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hoenixcontact-my.sharepoint.com/personal/jpmt04_asia_phoenixcontact_com/Documents/Documents/Mizuno/"/>
    </mc:Choice>
  </mc:AlternateContent>
  <xr:revisionPtr revIDLastSave="102" documentId="8_{EB7A114B-AEC1-4942-93BB-A0CDEB8082EB}" xr6:coauthVersionLast="47" xr6:coauthVersionMax="47" xr10:uidLastSave="{ED8C8787-F832-4E75-B20C-19093314A907}"/>
  <workbookProtection workbookAlgorithmName="SHA-512" workbookHashValue="197ndyVmZNza6IFzX+N0LgwKMV0Q6JtTw2aYoQhYThyO2Eha8GLbVFjjBBElGZNGRsDblpm5INnScGfWSSdHJg==" workbookSaltValue="WRkGDZGK8JcVcLbhwu2Hgw==" workbookSpinCount="100000" lockStructure="1"/>
  <bookViews>
    <workbookView xWindow="-120" yWindow="-120" windowWidth="29040" windowHeight="15840" xr2:uid="{00000000-000D-0000-FFFF-FFFF00000000}"/>
  </bookViews>
  <sheets>
    <sheet name="テンプレート" sheetId="2" r:id="rId1"/>
  </sheets>
  <externalReferences>
    <externalReference r:id="rId2"/>
  </externalReferences>
  <definedNames>
    <definedName name="_xlnm._FilterDatabase" localSheetId="0" hidden="1">テンプレート!$AA$6:$AE$202</definedName>
    <definedName name="_xlnm.Print_Area" localSheetId="0">テンプレート!$A$1:$W$14</definedName>
    <definedName name="担当者">[1]FAX送付状!$N$3:$N$100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" i="2" l="1"/>
  <c r="H2" i="2"/>
  <c r="J2" i="2"/>
  <c r="Y5006" i="2"/>
  <c r="Y5005" i="2"/>
  <c r="Y5004" i="2"/>
  <c r="Y5003" i="2"/>
  <c r="Y5002" i="2"/>
  <c r="Y5001" i="2"/>
  <c r="Y5000" i="2"/>
  <c r="Y4999" i="2"/>
  <c r="Y4998" i="2"/>
  <c r="Y4997" i="2"/>
  <c r="Y4996" i="2"/>
  <c r="Y4995" i="2"/>
  <c r="Y4994" i="2"/>
  <c r="Y4993" i="2"/>
  <c r="Y4992" i="2"/>
  <c r="Y4991" i="2"/>
  <c r="Y4990" i="2"/>
  <c r="Y4989" i="2"/>
  <c r="Y4988" i="2"/>
  <c r="Y4987" i="2"/>
  <c r="Y4986" i="2"/>
  <c r="Y4985" i="2"/>
  <c r="Y4984" i="2"/>
  <c r="Y4983" i="2"/>
  <c r="Y4982" i="2"/>
  <c r="Y4981" i="2"/>
  <c r="Y4980" i="2"/>
  <c r="Y4979" i="2"/>
  <c r="Y4978" i="2"/>
  <c r="Y4977" i="2"/>
  <c r="Y4976" i="2"/>
  <c r="Y4975" i="2"/>
  <c r="Y4974" i="2"/>
  <c r="Y4973" i="2"/>
  <c r="Y4972" i="2"/>
  <c r="Y4971" i="2"/>
  <c r="Y4970" i="2"/>
  <c r="Y4969" i="2"/>
  <c r="Y4968" i="2"/>
  <c r="Y4967" i="2"/>
  <c r="Y4966" i="2"/>
  <c r="Y4965" i="2"/>
  <c r="Y4964" i="2"/>
  <c r="Y4963" i="2"/>
  <c r="Y4962" i="2"/>
  <c r="Y4961" i="2"/>
  <c r="Y4960" i="2"/>
  <c r="Y4959" i="2"/>
  <c r="Y4958" i="2"/>
  <c r="Y4957" i="2"/>
  <c r="Y4956" i="2"/>
  <c r="Y4955" i="2"/>
  <c r="Y4954" i="2"/>
  <c r="Y4953" i="2"/>
  <c r="Y4952" i="2"/>
  <c r="Y4951" i="2"/>
  <c r="Y4950" i="2"/>
  <c r="Y4949" i="2"/>
  <c r="Y4948" i="2"/>
  <c r="Y4947" i="2"/>
  <c r="Y4946" i="2"/>
  <c r="Y4945" i="2"/>
  <c r="Y4944" i="2"/>
  <c r="Y4943" i="2"/>
  <c r="Y4942" i="2"/>
  <c r="Y4941" i="2"/>
  <c r="Y4940" i="2"/>
  <c r="Y4939" i="2"/>
  <c r="Y4938" i="2"/>
  <c r="Y4937" i="2"/>
  <c r="Y4936" i="2"/>
  <c r="Y4935" i="2"/>
  <c r="Y4934" i="2"/>
  <c r="Y4933" i="2"/>
  <c r="Y4932" i="2"/>
  <c r="Y4931" i="2"/>
  <c r="Y4930" i="2"/>
  <c r="Y4929" i="2"/>
  <c r="Y4928" i="2"/>
  <c r="Y4927" i="2"/>
  <c r="Y4926" i="2"/>
  <c r="Y4925" i="2"/>
  <c r="Y4924" i="2"/>
  <c r="Y4923" i="2"/>
  <c r="Y4922" i="2"/>
  <c r="Y4921" i="2"/>
  <c r="Y4920" i="2"/>
  <c r="Y4919" i="2"/>
  <c r="Y4918" i="2"/>
  <c r="Y4917" i="2"/>
  <c r="Y4916" i="2"/>
  <c r="Y4915" i="2"/>
  <c r="Y4914" i="2"/>
  <c r="Y4913" i="2"/>
  <c r="Y4912" i="2"/>
  <c r="Y4911" i="2"/>
  <c r="Y4910" i="2"/>
  <c r="Y4909" i="2"/>
  <c r="Y4908" i="2"/>
  <c r="Y4907" i="2"/>
  <c r="Y4906" i="2"/>
  <c r="Y4905" i="2"/>
  <c r="Y4904" i="2"/>
  <c r="Y4903" i="2"/>
  <c r="Y4902" i="2"/>
  <c r="Y4901" i="2"/>
  <c r="Y4900" i="2"/>
  <c r="Y4899" i="2"/>
  <c r="Y4898" i="2"/>
  <c r="Y4897" i="2"/>
  <c r="Y4896" i="2"/>
  <c r="Y4895" i="2"/>
  <c r="Y4894" i="2"/>
  <c r="Y4893" i="2"/>
  <c r="Y4892" i="2"/>
  <c r="Y4891" i="2"/>
  <c r="Y4890" i="2"/>
  <c r="Y4889" i="2"/>
  <c r="Y4888" i="2"/>
  <c r="Y4887" i="2"/>
  <c r="Y4886" i="2"/>
  <c r="Y4885" i="2"/>
  <c r="Y4884" i="2"/>
  <c r="Y4883" i="2"/>
  <c r="Y4882" i="2"/>
  <c r="Y4881" i="2"/>
  <c r="Y4880" i="2"/>
  <c r="Y4879" i="2"/>
  <c r="Y4878" i="2"/>
  <c r="Y4877" i="2"/>
  <c r="Y4876" i="2"/>
  <c r="Y4875" i="2"/>
  <c r="Y4874" i="2"/>
  <c r="Y4873" i="2"/>
  <c r="Y4872" i="2"/>
  <c r="Y4871" i="2"/>
  <c r="Y4870" i="2"/>
  <c r="Y4869" i="2"/>
  <c r="Y4868" i="2"/>
  <c r="Y4867" i="2"/>
  <c r="Y4866" i="2"/>
  <c r="Y4865" i="2"/>
  <c r="Y4864" i="2"/>
  <c r="Y4863" i="2"/>
  <c r="Y4862" i="2"/>
  <c r="Y4861" i="2"/>
  <c r="Y4860" i="2"/>
  <c r="Y4859" i="2"/>
  <c r="Y4858" i="2"/>
  <c r="Y4857" i="2"/>
  <c r="Y4856" i="2"/>
  <c r="Y4855" i="2"/>
  <c r="Y4854" i="2"/>
  <c r="Y4853" i="2"/>
  <c r="Y4852" i="2"/>
  <c r="Y4851" i="2"/>
  <c r="Y4850" i="2"/>
  <c r="Y4849" i="2"/>
  <c r="Y4848" i="2"/>
  <c r="Y4847" i="2"/>
  <c r="Y4846" i="2"/>
  <c r="Y4845" i="2"/>
  <c r="Y4844" i="2"/>
  <c r="Y4843" i="2"/>
  <c r="Y4842" i="2"/>
  <c r="Y4841" i="2"/>
  <c r="Y4840" i="2"/>
  <c r="Y4839" i="2"/>
  <c r="Y4838" i="2"/>
  <c r="Y4837" i="2"/>
  <c r="Y4836" i="2"/>
  <c r="Y4835" i="2"/>
  <c r="Y4834" i="2"/>
  <c r="Y4833" i="2"/>
  <c r="Y4832" i="2"/>
  <c r="Y4831" i="2"/>
  <c r="Y4830" i="2"/>
  <c r="Y4829" i="2"/>
  <c r="Y4828" i="2"/>
  <c r="Y4827" i="2"/>
  <c r="Y4826" i="2"/>
  <c r="Y4825" i="2"/>
  <c r="Y4824" i="2"/>
  <c r="Y4823" i="2"/>
  <c r="Y4822" i="2"/>
  <c r="Y4821" i="2"/>
  <c r="Y4820" i="2"/>
  <c r="Y4819" i="2"/>
  <c r="Y4818" i="2"/>
  <c r="Y4817" i="2"/>
  <c r="Y4816" i="2"/>
  <c r="Y4815" i="2"/>
  <c r="Y4814" i="2"/>
  <c r="Y4813" i="2"/>
  <c r="Y4812" i="2"/>
  <c r="Y4811" i="2"/>
  <c r="Y4810" i="2"/>
  <c r="Y4809" i="2"/>
  <c r="Y4808" i="2"/>
  <c r="Y4807" i="2"/>
  <c r="Y4806" i="2"/>
  <c r="Y4805" i="2"/>
  <c r="Y4804" i="2"/>
  <c r="Y4803" i="2"/>
  <c r="Y4802" i="2"/>
  <c r="Y4801" i="2"/>
  <c r="Y4800" i="2"/>
  <c r="Y4799" i="2"/>
  <c r="Y4798" i="2"/>
  <c r="Y4797" i="2"/>
  <c r="Y4796" i="2"/>
  <c r="Y4795" i="2"/>
  <c r="Y4794" i="2"/>
  <c r="Y4793" i="2"/>
  <c r="Y4792" i="2"/>
  <c r="Y4791" i="2"/>
  <c r="Y4790" i="2"/>
  <c r="Y4789" i="2"/>
  <c r="Y4788" i="2"/>
  <c r="Y4787" i="2"/>
  <c r="Y4786" i="2"/>
  <c r="Y4785" i="2"/>
  <c r="Y4784" i="2"/>
  <c r="Y4783" i="2"/>
  <c r="Y4782" i="2"/>
  <c r="Y4781" i="2"/>
  <c r="Y4780" i="2"/>
  <c r="Y4779" i="2"/>
  <c r="Y4778" i="2"/>
  <c r="Y4777" i="2"/>
  <c r="Y4776" i="2"/>
  <c r="Y4775" i="2"/>
  <c r="Y4774" i="2"/>
  <c r="Y4773" i="2"/>
  <c r="Y4772" i="2"/>
  <c r="Y4771" i="2"/>
  <c r="Y4770" i="2"/>
  <c r="Y4769" i="2"/>
  <c r="Y4768" i="2"/>
  <c r="Y4767" i="2"/>
  <c r="Y4766" i="2"/>
  <c r="Y4765" i="2"/>
  <c r="Y4764" i="2"/>
  <c r="Y4763" i="2"/>
  <c r="Y4762" i="2"/>
  <c r="Y4761" i="2"/>
  <c r="Y4760" i="2"/>
  <c r="Y4759" i="2"/>
  <c r="Y4758" i="2"/>
  <c r="Y4757" i="2"/>
  <c r="Y4756" i="2"/>
  <c r="Y4755" i="2"/>
  <c r="Y4754" i="2"/>
  <c r="Y4753" i="2"/>
  <c r="Y4752" i="2"/>
  <c r="Y4751" i="2"/>
  <c r="Y4750" i="2"/>
  <c r="Y4749" i="2"/>
  <c r="Y4748" i="2"/>
  <c r="Y4747" i="2"/>
  <c r="Y4746" i="2"/>
  <c r="Y4745" i="2"/>
  <c r="Y4744" i="2"/>
  <c r="Y4743" i="2"/>
  <c r="Y4742" i="2"/>
  <c r="Y4741" i="2"/>
  <c r="Y4740" i="2"/>
  <c r="Y4739" i="2"/>
  <c r="Y4738" i="2"/>
  <c r="Y4737" i="2"/>
  <c r="Y4736" i="2"/>
  <c r="Y4735" i="2"/>
  <c r="Y4734" i="2"/>
  <c r="Y4733" i="2"/>
  <c r="Y4732" i="2"/>
  <c r="Y4731" i="2"/>
  <c r="Y4730" i="2"/>
  <c r="Y4729" i="2"/>
  <c r="Y4728" i="2"/>
  <c r="Y4727" i="2"/>
  <c r="Y4726" i="2"/>
  <c r="Y4725" i="2"/>
  <c r="Y4724" i="2"/>
  <c r="Y4723" i="2"/>
  <c r="Y4722" i="2"/>
  <c r="Y4721" i="2"/>
  <c r="Y4720" i="2"/>
  <c r="Y4719" i="2"/>
  <c r="Y4718" i="2"/>
  <c r="Y4717" i="2"/>
  <c r="Y4716" i="2"/>
  <c r="Y4715" i="2"/>
  <c r="Y4714" i="2"/>
  <c r="Y4713" i="2"/>
  <c r="Y4712" i="2"/>
  <c r="Y4711" i="2"/>
  <c r="Y4710" i="2"/>
  <c r="Y4709" i="2"/>
  <c r="Y4708" i="2"/>
  <c r="Y4707" i="2"/>
  <c r="Y4706" i="2"/>
  <c r="Y4705" i="2"/>
  <c r="Y4704" i="2"/>
  <c r="Y4703" i="2"/>
  <c r="Y4702" i="2"/>
  <c r="Y4701" i="2"/>
  <c r="Y4700" i="2"/>
  <c r="Y4699" i="2"/>
  <c r="Y4698" i="2"/>
  <c r="Y4697" i="2"/>
  <c r="Y4696" i="2"/>
  <c r="Y4695" i="2"/>
  <c r="Y4694" i="2"/>
  <c r="Y4693" i="2"/>
  <c r="Y4692" i="2"/>
  <c r="Y4691" i="2"/>
  <c r="Y4690" i="2"/>
  <c r="Y4689" i="2"/>
  <c r="Y4688" i="2"/>
  <c r="Y4687" i="2"/>
  <c r="Y4686" i="2"/>
  <c r="Y4685" i="2"/>
  <c r="Y4684" i="2"/>
  <c r="Y4683" i="2"/>
  <c r="Y4682" i="2"/>
  <c r="Y4681" i="2"/>
  <c r="Y4680" i="2"/>
  <c r="Y4679" i="2"/>
  <c r="Y4678" i="2"/>
  <c r="Y4677" i="2"/>
  <c r="Y4676" i="2"/>
  <c r="Y4675" i="2"/>
  <c r="Y4674" i="2"/>
  <c r="Y4673" i="2"/>
  <c r="Y4672" i="2"/>
  <c r="Y4671" i="2"/>
  <c r="Y4670" i="2"/>
  <c r="Y4669" i="2"/>
  <c r="Y4668" i="2"/>
  <c r="Y4667" i="2"/>
  <c r="Y4666" i="2"/>
  <c r="Y4665" i="2"/>
  <c r="Y4664" i="2"/>
  <c r="Y4663" i="2"/>
  <c r="Y4662" i="2"/>
  <c r="Y4661" i="2"/>
  <c r="Y4660" i="2"/>
  <c r="Y4659" i="2"/>
  <c r="Y4658" i="2"/>
  <c r="Y4657" i="2"/>
  <c r="Y4656" i="2"/>
  <c r="Y4655" i="2"/>
  <c r="Y4654" i="2"/>
  <c r="Y4653" i="2"/>
  <c r="Y4652" i="2"/>
  <c r="Y4651" i="2"/>
  <c r="Y4650" i="2"/>
  <c r="Y4649" i="2"/>
  <c r="Y4648" i="2"/>
  <c r="Y4647" i="2"/>
  <c r="Y4646" i="2"/>
  <c r="Y4645" i="2"/>
  <c r="Y4644" i="2"/>
  <c r="Y4643" i="2"/>
  <c r="Y4642" i="2"/>
  <c r="Y4641" i="2"/>
  <c r="Y4640" i="2"/>
  <c r="Y4639" i="2"/>
  <c r="Y4638" i="2"/>
  <c r="Y4637" i="2"/>
  <c r="Y4636" i="2"/>
  <c r="Y4635" i="2"/>
  <c r="Y4634" i="2"/>
  <c r="Y4633" i="2"/>
  <c r="Y4632" i="2"/>
  <c r="Y4631" i="2"/>
  <c r="Y4630" i="2"/>
  <c r="Y4629" i="2"/>
  <c r="Y4628" i="2"/>
  <c r="Y4627" i="2"/>
  <c r="Y4626" i="2"/>
  <c r="Y4625" i="2"/>
  <c r="Y4624" i="2"/>
  <c r="Y4623" i="2"/>
  <c r="Y4622" i="2"/>
  <c r="Y4621" i="2"/>
  <c r="Y4620" i="2"/>
  <c r="Y4619" i="2"/>
  <c r="Y4618" i="2"/>
  <c r="Y4617" i="2"/>
  <c r="Y4616" i="2"/>
  <c r="Y4615" i="2"/>
  <c r="Y4614" i="2"/>
  <c r="Y4613" i="2"/>
  <c r="Y4612" i="2"/>
  <c r="Y4611" i="2"/>
  <c r="Y4610" i="2"/>
  <c r="Y4609" i="2"/>
  <c r="Y4608" i="2"/>
  <c r="Y4607" i="2"/>
  <c r="Y4606" i="2"/>
  <c r="Y4605" i="2"/>
  <c r="Y4604" i="2"/>
  <c r="Y4603" i="2"/>
  <c r="Y4602" i="2"/>
  <c r="Y4601" i="2"/>
  <c r="Y4600" i="2"/>
  <c r="Y4599" i="2"/>
  <c r="Y4598" i="2"/>
  <c r="Y4597" i="2"/>
  <c r="Y4596" i="2"/>
  <c r="Y4595" i="2"/>
  <c r="Y4594" i="2"/>
  <c r="Y4593" i="2"/>
  <c r="Y4592" i="2"/>
  <c r="Y4591" i="2"/>
  <c r="Y4590" i="2"/>
  <c r="Y4589" i="2"/>
  <c r="Y4588" i="2"/>
  <c r="Y4587" i="2"/>
  <c r="Y4586" i="2"/>
  <c r="Y4585" i="2"/>
  <c r="Y4584" i="2"/>
  <c r="Y4583" i="2"/>
  <c r="Y4582" i="2"/>
  <c r="Y4581" i="2"/>
  <c r="Y4580" i="2"/>
  <c r="Y4579" i="2"/>
  <c r="Y4578" i="2"/>
  <c r="Y4577" i="2"/>
  <c r="Y4576" i="2"/>
  <c r="Y4575" i="2"/>
  <c r="Y4574" i="2"/>
  <c r="Y4573" i="2"/>
  <c r="Y4572" i="2"/>
  <c r="Y4571" i="2"/>
  <c r="Y4570" i="2"/>
  <c r="Y4569" i="2"/>
  <c r="Y4568" i="2"/>
  <c r="Y4567" i="2"/>
  <c r="Y4566" i="2"/>
  <c r="Y4565" i="2"/>
  <c r="Y4564" i="2"/>
  <c r="Y4563" i="2"/>
  <c r="Y4562" i="2"/>
  <c r="Y4561" i="2"/>
  <c r="Y4560" i="2"/>
  <c r="Y4559" i="2"/>
  <c r="Y4558" i="2"/>
  <c r="Y4557" i="2"/>
  <c r="Y4556" i="2"/>
  <c r="Y4555" i="2"/>
  <c r="Y4554" i="2"/>
  <c r="Y4553" i="2"/>
  <c r="Y4552" i="2"/>
  <c r="Y4551" i="2"/>
  <c r="Y4550" i="2"/>
  <c r="Y4549" i="2"/>
  <c r="Y4548" i="2"/>
  <c r="Y4547" i="2"/>
  <c r="Y4546" i="2"/>
  <c r="Y4545" i="2"/>
  <c r="Y4544" i="2"/>
  <c r="Y4543" i="2"/>
  <c r="Y4542" i="2"/>
  <c r="Y4541" i="2"/>
  <c r="Y4540" i="2"/>
  <c r="Y4539" i="2"/>
  <c r="Y4538" i="2"/>
  <c r="Y4537" i="2"/>
  <c r="Y4536" i="2"/>
  <c r="Y4535" i="2"/>
  <c r="Y4534" i="2"/>
  <c r="Y4533" i="2"/>
  <c r="Y4532" i="2"/>
  <c r="Y4531" i="2"/>
  <c r="Y4530" i="2"/>
  <c r="Y4529" i="2"/>
  <c r="Y4528" i="2"/>
  <c r="Y4527" i="2"/>
  <c r="Y4526" i="2"/>
  <c r="Y4525" i="2"/>
  <c r="Y4524" i="2"/>
  <c r="Y4523" i="2"/>
  <c r="Y4522" i="2"/>
  <c r="Y4521" i="2"/>
  <c r="Y4520" i="2"/>
  <c r="Y4519" i="2"/>
  <c r="Y4518" i="2"/>
  <c r="Y4517" i="2"/>
  <c r="Y4516" i="2"/>
  <c r="Y4515" i="2"/>
  <c r="Y4514" i="2"/>
  <c r="Y4513" i="2"/>
  <c r="Y4512" i="2"/>
  <c r="Y4511" i="2"/>
  <c r="Y4510" i="2"/>
  <c r="Y4509" i="2"/>
  <c r="Y4508" i="2"/>
  <c r="Y4507" i="2"/>
  <c r="Y4506" i="2"/>
  <c r="Y4505" i="2"/>
  <c r="Y4504" i="2"/>
  <c r="Y4503" i="2"/>
  <c r="Y4502" i="2"/>
  <c r="Y4501" i="2"/>
  <c r="Y4500" i="2"/>
  <c r="Y4499" i="2"/>
  <c r="Y4498" i="2"/>
  <c r="Y4497" i="2"/>
  <c r="Y4496" i="2"/>
  <c r="Y4495" i="2"/>
  <c r="Y4494" i="2"/>
  <c r="Y4493" i="2"/>
  <c r="Y4492" i="2"/>
  <c r="Y4491" i="2"/>
  <c r="Y4490" i="2"/>
  <c r="Y4489" i="2"/>
  <c r="Y4488" i="2"/>
  <c r="Y4487" i="2"/>
  <c r="Y4486" i="2"/>
  <c r="Y4485" i="2"/>
  <c r="Y4484" i="2"/>
  <c r="Y4483" i="2"/>
  <c r="Y4482" i="2"/>
  <c r="Y4481" i="2"/>
  <c r="Y4480" i="2"/>
  <c r="Y4479" i="2"/>
  <c r="Y4478" i="2"/>
  <c r="Y4477" i="2"/>
  <c r="Y4476" i="2"/>
  <c r="Y4475" i="2"/>
  <c r="Y4474" i="2"/>
  <c r="Y4473" i="2"/>
  <c r="Y4472" i="2"/>
  <c r="Y4471" i="2"/>
  <c r="Y4470" i="2"/>
  <c r="Y4469" i="2"/>
  <c r="Y4468" i="2"/>
  <c r="Y4467" i="2"/>
  <c r="Y4466" i="2"/>
  <c r="Y4465" i="2"/>
  <c r="Y4464" i="2"/>
  <c r="Y4463" i="2"/>
  <c r="Y4462" i="2"/>
  <c r="Y4461" i="2"/>
  <c r="Y4460" i="2"/>
  <c r="Y4459" i="2"/>
  <c r="Y4458" i="2"/>
  <c r="Y4457" i="2"/>
  <c r="Y4456" i="2"/>
  <c r="Y4455" i="2"/>
  <c r="Y4454" i="2"/>
  <c r="Y4453" i="2"/>
  <c r="Y4452" i="2"/>
  <c r="Y4451" i="2"/>
  <c r="Y4450" i="2"/>
  <c r="Y4449" i="2"/>
  <c r="Y4448" i="2"/>
  <c r="Y4447" i="2"/>
  <c r="Y4446" i="2"/>
  <c r="Y4445" i="2"/>
  <c r="Y4444" i="2"/>
  <c r="Y4443" i="2"/>
  <c r="Y4442" i="2"/>
  <c r="Y4441" i="2"/>
  <c r="Y4440" i="2"/>
  <c r="Y4439" i="2"/>
  <c r="Y4438" i="2"/>
  <c r="Y4437" i="2"/>
  <c r="Y4436" i="2"/>
  <c r="Y4435" i="2"/>
  <c r="Y4434" i="2"/>
  <c r="Y4433" i="2"/>
  <c r="Y4432" i="2"/>
  <c r="Y4431" i="2"/>
  <c r="Y4430" i="2"/>
  <c r="Y4429" i="2"/>
  <c r="Y4428" i="2"/>
  <c r="Y4427" i="2"/>
  <c r="Y4426" i="2"/>
  <c r="Y4425" i="2"/>
  <c r="Y4424" i="2"/>
  <c r="Y4423" i="2"/>
  <c r="Y4422" i="2"/>
  <c r="Y4421" i="2"/>
  <c r="Y4420" i="2"/>
  <c r="Y4419" i="2"/>
  <c r="Y4418" i="2"/>
  <c r="Y4417" i="2"/>
  <c r="Y4416" i="2"/>
  <c r="Y4415" i="2"/>
  <c r="Y4414" i="2"/>
  <c r="Y4413" i="2"/>
  <c r="Y4412" i="2"/>
  <c r="Y4411" i="2"/>
  <c r="Y4410" i="2"/>
  <c r="Y4409" i="2"/>
  <c r="Y4408" i="2"/>
  <c r="Y4407" i="2"/>
  <c r="Y4406" i="2"/>
  <c r="Y4405" i="2"/>
  <c r="Y4404" i="2"/>
  <c r="Y4403" i="2"/>
  <c r="Y4402" i="2"/>
  <c r="Y4401" i="2"/>
  <c r="Y4400" i="2"/>
  <c r="Y4399" i="2"/>
  <c r="Y4398" i="2"/>
  <c r="Y4397" i="2"/>
  <c r="Y4396" i="2"/>
  <c r="Y4395" i="2"/>
  <c r="Y4394" i="2"/>
  <c r="Y4393" i="2"/>
  <c r="Y4392" i="2"/>
  <c r="Y4391" i="2"/>
  <c r="Y4390" i="2"/>
  <c r="Y4389" i="2"/>
  <c r="Y4388" i="2"/>
  <c r="Y4387" i="2"/>
  <c r="Y4386" i="2"/>
  <c r="Y4385" i="2"/>
  <c r="Y4384" i="2"/>
  <c r="Y4383" i="2"/>
  <c r="Y4382" i="2"/>
  <c r="Y4381" i="2"/>
  <c r="Y4380" i="2"/>
  <c r="Y4379" i="2"/>
  <c r="Y4378" i="2"/>
  <c r="Y4377" i="2"/>
  <c r="Y4376" i="2"/>
  <c r="Y4375" i="2"/>
  <c r="Y4374" i="2"/>
  <c r="Y4373" i="2"/>
  <c r="Y4372" i="2"/>
  <c r="Y4371" i="2"/>
  <c r="Y4370" i="2"/>
  <c r="Y4369" i="2"/>
  <c r="Y4368" i="2"/>
  <c r="Y4367" i="2"/>
  <c r="Y4366" i="2"/>
  <c r="Y4365" i="2"/>
  <c r="Y4364" i="2"/>
  <c r="Y4363" i="2"/>
  <c r="Y4362" i="2"/>
  <c r="Y4361" i="2"/>
  <c r="Y4360" i="2"/>
  <c r="Y4359" i="2"/>
  <c r="Y4358" i="2"/>
  <c r="Y4357" i="2"/>
  <c r="Y4356" i="2"/>
  <c r="Y4355" i="2"/>
  <c r="Y4354" i="2"/>
  <c r="Y4353" i="2"/>
  <c r="Y4352" i="2"/>
  <c r="Y4351" i="2"/>
  <c r="Y4350" i="2"/>
  <c r="Y4349" i="2"/>
  <c r="Y4348" i="2"/>
  <c r="Y4347" i="2"/>
  <c r="Y4346" i="2"/>
  <c r="Y4345" i="2"/>
  <c r="Y4344" i="2"/>
  <c r="Y4343" i="2"/>
  <c r="Y4342" i="2"/>
  <c r="Y4341" i="2"/>
  <c r="Y4340" i="2"/>
  <c r="Y4339" i="2"/>
  <c r="Y4338" i="2"/>
  <c r="Y4337" i="2"/>
  <c r="Y4336" i="2"/>
  <c r="Y4335" i="2"/>
  <c r="Y4334" i="2"/>
  <c r="Y4333" i="2"/>
  <c r="Y4332" i="2"/>
  <c r="Y4331" i="2"/>
  <c r="Y4330" i="2"/>
  <c r="Y4329" i="2"/>
  <c r="Y4328" i="2"/>
  <c r="Y4327" i="2"/>
  <c r="Y4326" i="2"/>
  <c r="Y4325" i="2"/>
  <c r="Y4324" i="2"/>
  <c r="Y4323" i="2"/>
  <c r="Y4322" i="2"/>
  <c r="Y4321" i="2"/>
  <c r="Y4320" i="2"/>
  <c r="Y4319" i="2"/>
  <c r="Y4318" i="2"/>
  <c r="Y4317" i="2"/>
  <c r="Y4316" i="2"/>
  <c r="Y4315" i="2"/>
  <c r="Y4314" i="2"/>
  <c r="Y4313" i="2"/>
  <c r="Y4312" i="2"/>
  <c r="Y4311" i="2"/>
  <c r="Y4310" i="2"/>
  <c r="Y4309" i="2"/>
  <c r="Y4308" i="2"/>
  <c r="Y4307" i="2"/>
  <c r="Y4306" i="2"/>
  <c r="Y4305" i="2"/>
  <c r="Y4304" i="2"/>
  <c r="Y4303" i="2"/>
  <c r="Y4302" i="2"/>
  <c r="Y4301" i="2"/>
  <c r="Y4300" i="2"/>
  <c r="Y4299" i="2"/>
  <c r="Y4298" i="2"/>
  <c r="Y4297" i="2"/>
  <c r="Y4296" i="2"/>
  <c r="Y4295" i="2"/>
  <c r="Y4294" i="2"/>
  <c r="Y4293" i="2"/>
  <c r="Y4292" i="2"/>
  <c r="Y4291" i="2"/>
  <c r="Y4290" i="2"/>
  <c r="Y4289" i="2"/>
  <c r="Y4288" i="2"/>
  <c r="Y4287" i="2"/>
  <c r="Y4286" i="2"/>
  <c r="Y4285" i="2"/>
  <c r="Y4284" i="2"/>
  <c r="Y4283" i="2"/>
  <c r="Y4282" i="2"/>
  <c r="Y4281" i="2"/>
  <c r="Y4280" i="2"/>
  <c r="Y4279" i="2"/>
  <c r="Y4278" i="2"/>
  <c r="Y4277" i="2"/>
  <c r="Y4276" i="2"/>
  <c r="Y4275" i="2"/>
  <c r="Y4274" i="2"/>
  <c r="Y4273" i="2"/>
  <c r="Y4272" i="2"/>
  <c r="Y4271" i="2"/>
  <c r="Y4270" i="2"/>
  <c r="Y4269" i="2"/>
  <c r="Y4268" i="2"/>
  <c r="Y4267" i="2"/>
  <c r="Y4266" i="2"/>
  <c r="Y4265" i="2"/>
  <c r="Y4264" i="2"/>
  <c r="Y4263" i="2"/>
  <c r="Y4262" i="2"/>
  <c r="Y4261" i="2"/>
  <c r="Y4260" i="2"/>
  <c r="Y4259" i="2"/>
  <c r="Y4258" i="2"/>
  <c r="Y4257" i="2"/>
  <c r="Y4256" i="2"/>
  <c r="Y4255" i="2"/>
  <c r="Y4254" i="2"/>
  <c r="Y4253" i="2"/>
  <c r="Y4252" i="2"/>
  <c r="Y4251" i="2"/>
  <c r="Y4250" i="2"/>
  <c r="Y4249" i="2"/>
  <c r="Y4248" i="2"/>
  <c r="Y4247" i="2"/>
  <c r="Y4246" i="2"/>
  <c r="Y4245" i="2"/>
  <c r="Y4244" i="2"/>
  <c r="Y4243" i="2"/>
  <c r="Y4242" i="2"/>
  <c r="Y4241" i="2"/>
  <c r="Y4240" i="2"/>
  <c r="Y4239" i="2"/>
  <c r="Y4238" i="2"/>
  <c r="Y4237" i="2"/>
  <c r="Y4236" i="2"/>
  <c r="Y4235" i="2"/>
  <c r="Y4234" i="2"/>
  <c r="Y4233" i="2"/>
  <c r="Y4232" i="2"/>
  <c r="Y4231" i="2"/>
  <c r="Y4230" i="2"/>
  <c r="Y4229" i="2"/>
  <c r="Y4228" i="2"/>
  <c r="Y4227" i="2"/>
  <c r="Y4226" i="2"/>
  <c r="Y4225" i="2"/>
  <c r="Y4224" i="2"/>
  <c r="Y4223" i="2"/>
  <c r="Y4222" i="2"/>
  <c r="Y4221" i="2"/>
  <c r="Y4220" i="2"/>
  <c r="Y4219" i="2"/>
  <c r="Y4218" i="2"/>
  <c r="Y4217" i="2"/>
  <c r="Y4216" i="2"/>
  <c r="Y4215" i="2"/>
  <c r="Y4214" i="2"/>
  <c r="Y4213" i="2"/>
  <c r="Y4212" i="2"/>
  <c r="Y4211" i="2"/>
  <c r="Y4210" i="2"/>
  <c r="Y4209" i="2"/>
  <c r="Y4208" i="2"/>
  <c r="Y4207" i="2"/>
  <c r="Y4206" i="2"/>
  <c r="Y4205" i="2"/>
  <c r="Y4204" i="2"/>
  <c r="Y4203" i="2"/>
  <c r="Y4202" i="2"/>
  <c r="Y4201" i="2"/>
  <c r="Y4200" i="2"/>
  <c r="Y4199" i="2"/>
  <c r="Y4198" i="2"/>
  <c r="Y4197" i="2"/>
  <c r="Y4196" i="2"/>
  <c r="Y4195" i="2"/>
  <c r="Y4194" i="2"/>
  <c r="Y4193" i="2"/>
  <c r="Y4192" i="2"/>
  <c r="Y4191" i="2"/>
  <c r="Y4190" i="2"/>
  <c r="Y4189" i="2"/>
  <c r="Y4188" i="2"/>
  <c r="Y4187" i="2"/>
  <c r="Y4186" i="2"/>
  <c r="Y4185" i="2"/>
  <c r="Y4184" i="2"/>
  <c r="Y4183" i="2"/>
  <c r="Y4182" i="2"/>
  <c r="Y4181" i="2"/>
  <c r="Y4180" i="2"/>
  <c r="Y4179" i="2"/>
  <c r="Y4178" i="2"/>
  <c r="Y4177" i="2"/>
  <c r="Y4176" i="2"/>
  <c r="Y4175" i="2"/>
  <c r="Y4174" i="2"/>
  <c r="Y4173" i="2"/>
  <c r="Y4172" i="2"/>
  <c r="Y4171" i="2"/>
  <c r="Y4170" i="2"/>
  <c r="Y4169" i="2"/>
  <c r="Y4168" i="2"/>
  <c r="Y4167" i="2"/>
  <c r="Y4166" i="2"/>
  <c r="Y4165" i="2"/>
  <c r="Y4164" i="2"/>
  <c r="Y4163" i="2"/>
  <c r="Y4162" i="2"/>
  <c r="Y4161" i="2"/>
  <c r="Y4160" i="2"/>
  <c r="Y4159" i="2"/>
  <c r="Y4158" i="2"/>
  <c r="Y4157" i="2"/>
  <c r="Y4156" i="2"/>
  <c r="Y4155" i="2"/>
  <c r="Y4154" i="2"/>
  <c r="Y4153" i="2"/>
  <c r="Y4152" i="2"/>
  <c r="Y4151" i="2"/>
  <c r="Y4150" i="2"/>
  <c r="Y4149" i="2"/>
  <c r="Y4148" i="2"/>
  <c r="Y4147" i="2"/>
  <c r="Y4146" i="2"/>
  <c r="Y4145" i="2"/>
  <c r="Y4144" i="2"/>
  <c r="Y4143" i="2"/>
  <c r="Y4142" i="2"/>
  <c r="Y4141" i="2"/>
  <c r="Y4140" i="2"/>
  <c r="Y4139" i="2"/>
  <c r="Y4138" i="2"/>
  <c r="Y4137" i="2"/>
  <c r="Y4136" i="2"/>
  <c r="Y4135" i="2"/>
  <c r="Y4134" i="2"/>
  <c r="Y4133" i="2"/>
  <c r="Y4132" i="2"/>
  <c r="Y4131" i="2"/>
  <c r="Y4130" i="2"/>
  <c r="Y4129" i="2"/>
  <c r="Y4128" i="2"/>
  <c r="Y4127" i="2"/>
  <c r="Y4126" i="2"/>
  <c r="Y4125" i="2"/>
  <c r="Y4124" i="2"/>
  <c r="Y4123" i="2"/>
  <c r="Y4122" i="2"/>
  <c r="Y4121" i="2"/>
  <c r="Y4120" i="2"/>
  <c r="Y4119" i="2"/>
  <c r="Y4118" i="2"/>
  <c r="Y4117" i="2"/>
  <c r="Y4116" i="2"/>
  <c r="Y4115" i="2"/>
  <c r="Y4114" i="2"/>
  <c r="Y4113" i="2"/>
  <c r="Y4112" i="2"/>
  <c r="Y4111" i="2"/>
  <c r="Y4110" i="2"/>
  <c r="Y4109" i="2"/>
  <c r="Y4108" i="2"/>
  <c r="Y4107" i="2"/>
  <c r="Y4106" i="2"/>
  <c r="Y4105" i="2"/>
  <c r="Y4104" i="2"/>
  <c r="Y4103" i="2"/>
  <c r="Y4102" i="2"/>
  <c r="Y4101" i="2"/>
  <c r="Y4100" i="2"/>
  <c r="Y4099" i="2"/>
  <c r="Y4098" i="2"/>
  <c r="Y4097" i="2"/>
  <c r="Y4096" i="2"/>
  <c r="Y4095" i="2"/>
  <c r="Y4094" i="2"/>
  <c r="Y4093" i="2"/>
  <c r="Y4092" i="2"/>
  <c r="Y4091" i="2"/>
  <c r="Y4090" i="2"/>
  <c r="Y4089" i="2"/>
  <c r="Y4088" i="2"/>
  <c r="Y4087" i="2"/>
  <c r="Y4086" i="2"/>
  <c r="Y4085" i="2"/>
  <c r="Y4084" i="2"/>
  <c r="Y4083" i="2"/>
  <c r="Y4082" i="2"/>
  <c r="Y4081" i="2"/>
  <c r="Y4080" i="2"/>
  <c r="Y4079" i="2"/>
  <c r="Y4078" i="2"/>
  <c r="Y4077" i="2"/>
  <c r="Y4076" i="2"/>
  <c r="Y4075" i="2"/>
  <c r="Y4074" i="2"/>
  <c r="Y4073" i="2"/>
  <c r="Y4072" i="2"/>
  <c r="Y4071" i="2"/>
  <c r="Y4070" i="2"/>
  <c r="Y4069" i="2"/>
  <c r="Y4068" i="2"/>
  <c r="Y4067" i="2"/>
  <c r="Y4066" i="2"/>
  <c r="Y4065" i="2"/>
  <c r="Y4064" i="2"/>
  <c r="Y4063" i="2"/>
  <c r="Y4062" i="2"/>
  <c r="Y4061" i="2"/>
  <c r="Y4060" i="2"/>
  <c r="Y4059" i="2"/>
  <c r="Y4058" i="2"/>
  <c r="Y4057" i="2"/>
  <c r="Y4056" i="2"/>
  <c r="Y4055" i="2"/>
  <c r="Y4054" i="2"/>
  <c r="Y4053" i="2"/>
  <c r="Y4052" i="2"/>
  <c r="Y4051" i="2"/>
  <c r="Y4050" i="2"/>
  <c r="Y4049" i="2"/>
  <c r="Y4048" i="2"/>
  <c r="Y4047" i="2"/>
  <c r="Y4046" i="2"/>
  <c r="Y4045" i="2"/>
  <c r="Y4044" i="2"/>
  <c r="Y4043" i="2"/>
  <c r="Y4042" i="2"/>
  <c r="Y4041" i="2"/>
  <c r="Y4040" i="2"/>
  <c r="Y4039" i="2"/>
  <c r="Y4038" i="2"/>
  <c r="Y4037" i="2"/>
  <c r="Y4036" i="2"/>
  <c r="Y4035" i="2"/>
  <c r="Y4034" i="2"/>
  <c r="Y4033" i="2"/>
  <c r="Y4032" i="2"/>
  <c r="Y4031" i="2"/>
  <c r="Y4030" i="2"/>
  <c r="Y4029" i="2"/>
  <c r="Y4028" i="2"/>
  <c r="Y4027" i="2"/>
  <c r="Y4026" i="2"/>
  <c r="Y4025" i="2"/>
  <c r="Y4024" i="2"/>
  <c r="Y4023" i="2"/>
  <c r="Y4022" i="2"/>
  <c r="Y4021" i="2"/>
  <c r="Y4020" i="2"/>
  <c r="Y4019" i="2"/>
  <c r="Y4018" i="2"/>
  <c r="Y4017" i="2"/>
  <c r="Y4016" i="2"/>
  <c r="Y4015" i="2"/>
  <c r="Y4014" i="2"/>
  <c r="Y4013" i="2"/>
  <c r="Y4012" i="2"/>
  <c r="Y4011" i="2"/>
  <c r="Y4010" i="2"/>
  <c r="Y4009" i="2"/>
  <c r="Y4008" i="2"/>
  <c r="Y4007" i="2"/>
  <c r="Y4006" i="2"/>
  <c r="Y4005" i="2"/>
  <c r="Y4004" i="2"/>
  <c r="Y4003" i="2"/>
  <c r="Y4002" i="2"/>
  <c r="Y4001" i="2"/>
  <c r="Y4000" i="2"/>
  <c r="Y3999" i="2"/>
  <c r="Y3998" i="2"/>
  <c r="Y3997" i="2"/>
  <c r="Y3996" i="2"/>
  <c r="Y3995" i="2"/>
  <c r="Y3994" i="2"/>
  <c r="Y3993" i="2"/>
  <c r="Y3992" i="2"/>
  <c r="Y3991" i="2"/>
  <c r="Y3990" i="2"/>
  <c r="Y3989" i="2"/>
  <c r="Y3988" i="2"/>
  <c r="Y3987" i="2"/>
  <c r="Y3986" i="2"/>
  <c r="Y3985" i="2"/>
  <c r="Y3984" i="2"/>
  <c r="Y3983" i="2"/>
  <c r="Y3982" i="2"/>
  <c r="Y3981" i="2"/>
  <c r="Y3980" i="2"/>
  <c r="Y3979" i="2"/>
  <c r="Y3978" i="2"/>
  <c r="Y3977" i="2"/>
  <c r="Y3976" i="2"/>
  <c r="Y3975" i="2"/>
  <c r="Y3974" i="2"/>
  <c r="Y3973" i="2"/>
  <c r="Y3972" i="2"/>
  <c r="Y3971" i="2"/>
  <c r="Y3970" i="2"/>
  <c r="Y3969" i="2"/>
  <c r="Y3968" i="2"/>
  <c r="Y3967" i="2"/>
  <c r="Y3966" i="2"/>
  <c r="Y3965" i="2"/>
  <c r="Y3964" i="2"/>
  <c r="Y3963" i="2"/>
  <c r="Y3962" i="2"/>
  <c r="Y3961" i="2"/>
  <c r="Y3960" i="2"/>
  <c r="Y3959" i="2"/>
  <c r="Y3958" i="2"/>
  <c r="Y3957" i="2"/>
  <c r="Y3956" i="2"/>
  <c r="Y3955" i="2"/>
  <c r="Y3954" i="2"/>
  <c r="Y3953" i="2"/>
  <c r="Y3952" i="2"/>
  <c r="Y3951" i="2"/>
  <c r="Y3950" i="2"/>
  <c r="Y3949" i="2"/>
  <c r="Y3948" i="2"/>
  <c r="Y3947" i="2"/>
  <c r="Y3946" i="2"/>
  <c r="Y3945" i="2"/>
  <c r="Y3944" i="2"/>
  <c r="Y3943" i="2"/>
  <c r="Y3942" i="2"/>
  <c r="Y3941" i="2"/>
  <c r="Y3940" i="2"/>
  <c r="Y3939" i="2"/>
  <c r="Y3938" i="2"/>
  <c r="Y3937" i="2"/>
  <c r="Y3936" i="2"/>
  <c r="Y3935" i="2"/>
  <c r="Y3934" i="2"/>
  <c r="Y3933" i="2"/>
  <c r="Y3932" i="2"/>
  <c r="Y3931" i="2"/>
  <c r="Y3930" i="2"/>
  <c r="Y3929" i="2"/>
  <c r="Y3928" i="2"/>
  <c r="Y3927" i="2"/>
  <c r="Y3926" i="2"/>
  <c r="Y3925" i="2"/>
  <c r="Y3924" i="2"/>
  <c r="Y3923" i="2"/>
  <c r="Y3922" i="2"/>
  <c r="Y3921" i="2"/>
  <c r="Y3920" i="2"/>
  <c r="Y3919" i="2"/>
  <c r="Y3918" i="2"/>
  <c r="Y3917" i="2"/>
  <c r="Y3916" i="2"/>
  <c r="Y3915" i="2"/>
  <c r="Y3914" i="2"/>
  <c r="Y3913" i="2"/>
  <c r="Y3912" i="2"/>
  <c r="Y3911" i="2"/>
  <c r="Y3910" i="2"/>
  <c r="Y3909" i="2"/>
  <c r="Y3908" i="2"/>
  <c r="Y3907" i="2"/>
  <c r="Y3906" i="2"/>
  <c r="Y3905" i="2"/>
  <c r="Y3904" i="2"/>
  <c r="Y3903" i="2"/>
  <c r="Y3902" i="2"/>
  <c r="Y3901" i="2"/>
  <c r="Y3900" i="2"/>
  <c r="Y3899" i="2"/>
  <c r="Y3898" i="2"/>
  <c r="Y3897" i="2"/>
  <c r="Y3896" i="2"/>
  <c r="Y3895" i="2"/>
  <c r="Y3894" i="2"/>
  <c r="Y3893" i="2"/>
  <c r="Y3892" i="2"/>
  <c r="Y3891" i="2"/>
  <c r="Y3890" i="2"/>
  <c r="Y3889" i="2"/>
  <c r="Y3888" i="2"/>
  <c r="Y3887" i="2"/>
  <c r="Y3886" i="2"/>
  <c r="Y3885" i="2"/>
  <c r="Y3884" i="2"/>
  <c r="Y3883" i="2"/>
  <c r="Y3882" i="2"/>
  <c r="Y3881" i="2"/>
  <c r="Y3880" i="2"/>
  <c r="Y3879" i="2"/>
  <c r="Y3878" i="2"/>
  <c r="Y3877" i="2"/>
  <c r="Y3876" i="2"/>
  <c r="Y3875" i="2"/>
  <c r="Y3874" i="2"/>
  <c r="Y3873" i="2"/>
  <c r="Y3872" i="2"/>
  <c r="Y3871" i="2"/>
  <c r="Y3870" i="2"/>
  <c r="Y3869" i="2"/>
  <c r="Y3868" i="2"/>
  <c r="Y3867" i="2"/>
  <c r="Y3866" i="2"/>
  <c r="Y3865" i="2"/>
  <c r="Y3864" i="2"/>
  <c r="Y3863" i="2"/>
  <c r="Y3862" i="2"/>
  <c r="Y3861" i="2"/>
  <c r="Y3860" i="2"/>
  <c r="Y3859" i="2"/>
  <c r="Y3858" i="2"/>
  <c r="Y3857" i="2"/>
  <c r="Y3856" i="2"/>
  <c r="Y3855" i="2"/>
  <c r="Y3854" i="2"/>
  <c r="Y3853" i="2"/>
  <c r="Y3852" i="2"/>
  <c r="Y3851" i="2"/>
  <c r="Y3850" i="2"/>
  <c r="Y3849" i="2"/>
  <c r="Y3848" i="2"/>
  <c r="Y3847" i="2"/>
  <c r="Y3846" i="2"/>
  <c r="Y3845" i="2"/>
  <c r="Y3844" i="2"/>
  <c r="Y3843" i="2"/>
  <c r="Y3842" i="2"/>
  <c r="Y3841" i="2"/>
  <c r="Y3840" i="2"/>
  <c r="Y3839" i="2"/>
  <c r="Y3838" i="2"/>
  <c r="Y3837" i="2"/>
  <c r="Y3836" i="2"/>
  <c r="Y3835" i="2"/>
  <c r="Y3834" i="2"/>
  <c r="Y3833" i="2"/>
  <c r="Y3832" i="2"/>
  <c r="Y3831" i="2"/>
  <c r="Y3830" i="2"/>
  <c r="Y3829" i="2"/>
  <c r="Y3828" i="2"/>
  <c r="Y3827" i="2"/>
  <c r="Y3826" i="2"/>
  <c r="Y3825" i="2"/>
  <c r="Y3824" i="2"/>
  <c r="Y3823" i="2"/>
  <c r="Y3822" i="2"/>
  <c r="Y3821" i="2"/>
  <c r="Y3820" i="2"/>
  <c r="Y3819" i="2"/>
  <c r="Y3818" i="2"/>
  <c r="Y3817" i="2"/>
  <c r="Y3816" i="2"/>
  <c r="Y3815" i="2"/>
  <c r="Y3814" i="2"/>
  <c r="Y3813" i="2"/>
  <c r="Y3812" i="2"/>
  <c r="Y3811" i="2"/>
  <c r="Y3810" i="2"/>
  <c r="Y3809" i="2"/>
  <c r="Y3808" i="2"/>
  <c r="Y3807" i="2"/>
  <c r="Y3806" i="2"/>
  <c r="Y3805" i="2"/>
  <c r="Y3804" i="2"/>
  <c r="Y3803" i="2"/>
  <c r="Y3802" i="2"/>
  <c r="Y3801" i="2"/>
  <c r="Y3800" i="2"/>
  <c r="Y3799" i="2"/>
  <c r="Y3798" i="2"/>
  <c r="Y3797" i="2"/>
  <c r="Y3796" i="2"/>
  <c r="Y3795" i="2"/>
  <c r="Y3794" i="2"/>
  <c r="Y3793" i="2"/>
  <c r="Y3792" i="2"/>
  <c r="Y3791" i="2"/>
  <c r="Y3790" i="2"/>
  <c r="Y3789" i="2"/>
  <c r="Y3788" i="2"/>
  <c r="Y3787" i="2"/>
  <c r="Y3786" i="2"/>
  <c r="Y3785" i="2"/>
  <c r="Y3784" i="2"/>
  <c r="Y3783" i="2"/>
  <c r="Y3782" i="2"/>
  <c r="Y3781" i="2"/>
  <c r="Y3780" i="2"/>
  <c r="Y3779" i="2"/>
  <c r="Y3778" i="2"/>
  <c r="Y3777" i="2"/>
  <c r="Y3776" i="2"/>
  <c r="Y3775" i="2"/>
  <c r="Y3774" i="2"/>
  <c r="Y3773" i="2"/>
  <c r="Y3772" i="2"/>
  <c r="Y3771" i="2"/>
  <c r="Y3770" i="2"/>
  <c r="Y3769" i="2"/>
  <c r="Y3768" i="2"/>
  <c r="Y3767" i="2"/>
  <c r="Y3766" i="2"/>
  <c r="Y3765" i="2"/>
  <c r="Y3764" i="2"/>
  <c r="Y3763" i="2"/>
  <c r="Y3762" i="2"/>
  <c r="Y3761" i="2"/>
  <c r="Y3760" i="2"/>
  <c r="Y3759" i="2"/>
  <c r="Y3758" i="2"/>
  <c r="Y3757" i="2"/>
  <c r="Y3756" i="2"/>
  <c r="Y3755" i="2"/>
  <c r="Y3754" i="2"/>
  <c r="Y3753" i="2"/>
  <c r="Y3752" i="2"/>
  <c r="Y3751" i="2"/>
  <c r="Y3750" i="2"/>
  <c r="Y3749" i="2"/>
  <c r="Y3748" i="2"/>
  <c r="Y3747" i="2"/>
  <c r="Y3746" i="2"/>
  <c r="Y3745" i="2"/>
  <c r="Y3744" i="2"/>
  <c r="Y3743" i="2"/>
  <c r="Y3742" i="2"/>
  <c r="Y3741" i="2"/>
  <c r="Y3740" i="2"/>
  <c r="Y3739" i="2"/>
  <c r="Y3738" i="2"/>
  <c r="Y3737" i="2"/>
  <c r="Y3736" i="2"/>
  <c r="Y3735" i="2"/>
  <c r="Y3734" i="2"/>
  <c r="Y3733" i="2"/>
  <c r="Y3732" i="2"/>
  <c r="Y3731" i="2"/>
  <c r="Y3730" i="2"/>
  <c r="Y3729" i="2"/>
  <c r="Y3728" i="2"/>
  <c r="Y3727" i="2"/>
  <c r="Y3726" i="2"/>
  <c r="Y3725" i="2"/>
  <c r="Y3724" i="2"/>
  <c r="Y3723" i="2"/>
  <c r="Y3722" i="2"/>
  <c r="Y3721" i="2"/>
  <c r="Y3720" i="2"/>
  <c r="Y3719" i="2"/>
  <c r="Y3718" i="2"/>
  <c r="Y3717" i="2"/>
  <c r="Y3716" i="2"/>
  <c r="Y3715" i="2"/>
  <c r="Y3714" i="2"/>
  <c r="Y3713" i="2"/>
  <c r="Y3712" i="2"/>
  <c r="Y3711" i="2"/>
  <c r="Y3710" i="2"/>
  <c r="Y3709" i="2"/>
  <c r="Y3708" i="2"/>
  <c r="Y3707" i="2"/>
  <c r="Y3706" i="2"/>
  <c r="Y3705" i="2"/>
  <c r="Y3704" i="2"/>
  <c r="Y3703" i="2"/>
  <c r="Y3702" i="2"/>
  <c r="Y3701" i="2"/>
  <c r="Y3700" i="2"/>
  <c r="Y3699" i="2"/>
  <c r="Y3698" i="2"/>
  <c r="Y3697" i="2"/>
  <c r="Y3696" i="2"/>
  <c r="Y3695" i="2"/>
  <c r="Y3694" i="2"/>
  <c r="Y3693" i="2"/>
  <c r="Y3692" i="2"/>
  <c r="Y3691" i="2"/>
  <c r="Y3690" i="2"/>
  <c r="Y3689" i="2"/>
  <c r="Y3688" i="2"/>
  <c r="Y3687" i="2"/>
  <c r="Y3686" i="2"/>
  <c r="Y3685" i="2"/>
  <c r="Y3684" i="2"/>
  <c r="Y3683" i="2"/>
  <c r="Y3682" i="2"/>
  <c r="Y3681" i="2"/>
  <c r="Y3680" i="2"/>
  <c r="Y3679" i="2"/>
  <c r="Y3678" i="2"/>
  <c r="Y3677" i="2"/>
  <c r="Y3676" i="2"/>
  <c r="Y3675" i="2"/>
  <c r="Y3674" i="2"/>
  <c r="Y3673" i="2"/>
  <c r="Y3672" i="2"/>
  <c r="Y3671" i="2"/>
  <c r="Y3670" i="2"/>
  <c r="Y3669" i="2"/>
  <c r="Y3668" i="2"/>
  <c r="Y3667" i="2"/>
  <c r="Y3666" i="2"/>
  <c r="Y3665" i="2"/>
  <c r="Y3664" i="2"/>
  <c r="Y3663" i="2"/>
  <c r="Y3662" i="2"/>
  <c r="Y3661" i="2"/>
  <c r="Y3660" i="2"/>
  <c r="Y3659" i="2"/>
  <c r="Y3658" i="2"/>
  <c r="Y3657" i="2"/>
  <c r="Y3656" i="2"/>
  <c r="Y3655" i="2"/>
  <c r="Y3654" i="2"/>
  <c r="Y3653" i="2"/>
  <c r="Y3652" i="2"/>
  <c r="Y3651" i="2"/>
  <c r="Y3650" i="2"/>
  <c r="Y3649" i="2"/>
  <c r="Y3648" i="2"/>
  <c r="Y3647" i="2"/>
  <c r="Y3646" i="2"/>
  <c r="Y3645" i="2"/>
  <c r="Y3644" i="2"/>
  <c r="Y3643" i="2"/>
  <c r="Y3642" i="2"/>
  <c r="Y3641" i="2"/>
  <c r="Y3640" i="2"/>
  <c r="Y3639" i="2"/>
  <c r="Y3638" i="2"/>
  <c r="Y3637" i="2"/>
  <c r="Y3636" i="2"/>
  <c r="Y3635" i="2"/>
  <c r="Y3634" i="2"/>
  <c r="Y3633" i="2"/>
  <c r="Y3632" i="2"/>
  <c r="Y3631" i="2"/>
  <c r="Y3630" i="2"/>
  <c r="Y3629" i="2"/>
  <c r="Y3628" i="2"/>
  <c r="Y3627" i="2"/>
  <c r="Y3626" i="2"/>
  <c r="Y3625" i="2"/>
  <c r="Y3624" i="2"/>
  <c r="Y3623" i="2"/>
  <c r="Y3622" i="2"/>
  <c r="Y3621" i="2"/>
  <c r="Y3620" i="2"/>
  <c r="Y3619" i="2"/>
  <c r="Y3618" i="2"/>
  <c r="Y3617" i="2"/>
  <c r="Y3616" i="2"/>
  <c r="Y3615" i="2"/>
  <c r="Y3614" i="2"/>
  <c r="Y3613" i="2"/>
  <c r="Y3612" i="2"/>
  <c r="Y3611" i="2"/>
  <c r="Y3610" i="2"/>
  <c r="Y3609" i="2"/>
  <c r="Y3608" i="2"/>
  <c r="Y3607" i="2"/>
  <c r="Y3606" i="2"/>
  <c r="Y3605" i="2"/>
  <c r="Y3604" i="2"/>
  <c r="Y3603" i="2"/>
  <c r="Y3602" i="2"/>
  <c r="Y3601" i="2"/>
  <c r="Y3600" i="2"/>
  <c r="Y3599" i="2"/>
  <c r="Y3598" i="2"/>
  <c r="Y3597" i="2"/>
  <c r="Y3596" i="2"/>
  <c r="Y3595" i="2"/>
  <c r="Y3594" i="2"/>
  <c r="Y3593" i="2"/>
  <c r="Y3592" i="2"/>
  <c r="Y3591" i="2"/>
  <c r="Y3590" i="2"/>
  <c r="Y3589" i="2"/>
  <c r="Y3588" i="2"/>
  <c r="Y3587" i="2"/>
  <c r="Y3586" i="2"/>
  <c r="Y3585" i="2"/>
  <c r="Y3584" i="2"/>
  <c r="Y3583" i="2"/>
  <c r="Y3582" i="2"/>
  <c r="Y3581" i="2"/>
  <c r="Y3580" i="2"/>
  <c r="Y3579" i="2"/>
  <c r="Y3578" i="2"/>
  <c r="Y3577" i="2"/>
  <c r="Y3576" i="2"/>
  <c r="Y3575" i="2"/>
  <c r="Y3574" i="2"/>
  <c r="Y3573" i="2"/>
  <c r="Y3572" i="2"/>
  <c r="Y3571" i="2"/>
  <c r="Y3570" i="2"/>
  <c r="Y3569" i="2"/>
  <c r="Y3568" i="2"/>
  <c r="Y3567" i="2"/>
  <c r="Y3566" i="2"/>
  <c r="Y3565" i="2"/>
  <c r="Y3564" i="2"/>
  <c r="Y3563" i="2"/>
  <c r="Y3562" i="2"/>
  <c r="Y3561" i="2"/>
  <c r="Y3560" i="2"/>
  <c r="Y3559" i="2"/>
  <c r="Y3558" i="2"/>
  <c r="Y3557" i="2"/>
  <c r="Y3556" i="2"/>
  <c r="Y3555" i="2"/>
  <c r="Y3554" i="2"/>
  <c r="Y3553" i="2"/>
  <c r="Y3552" i="2"/>
  <c r="Y3551" i="2"/>
  <c r="Y3550" i="2"/>
  <c r="Y3549" i="2"/>
  <c r="Y3548" i="2"/>
  <c r="Y3547" i="2"/>
  <c r="Y3546" i="2"/>
  <c r="Y3545" i="2"/>
  <c r="Y3544" i="2"/>
  <c r="Y3543" i="2"/>
  <c r="Y3542" i="2"/>
  <c r="Y3541" i="2"/>
  <c r="Y3540" i="2"/>
  <c r="Y3539" i="2"/>
  <c r="Y3538" i="2"/>
  <c r="Y3537" i="2"/>
  <c r="Y3536" i="2"/>
  <c r="Y3535" i="2"/>
  <c r="Y3534" i="2"/>
  <c r="Y3533" i="2"/>
  <c r="Y3532" i="2"/>
  <c r="Y3531" i="2"/>
  <c r="Y3530" i="2"/>
  <c r="Y3529" i="2"/>
  <c r="Y3528" i="2"/>
  <c r="Y3527" i="2"/>
  <c r="Y3526" i="2"/>
  <c r="Y3525" i="2"/>
  <c r="Y3524" i="2"/>
  <c r="Y3523" i="2"/>
  <c r="Y3522" i="2"/>
  <c r="Y3521" i="2"/>
  <c r="Y3520" i="2"/>
  <c r="Y3519" i="2"/>
  <c r="Y3518" i="2"/>
  <c r="Y3517" i="2"/>
  <c r="Y3516" i="2"/>
  <c r="Y3515" i="2"/>
  <c r="Y3514" i="2"/>
  <c r="Y3513" i="2"/>
  <c r="Y3512" i="2"/>
  <c r="Y3511" i="2"/>
  <c r="Y3510" i="2"/>
  <c r="Y3509" i="2"/>
  <c r="Y3508" i="2"/>
  <c r="Y3507" i="2"/>
  <c r="Y3506" i="2"/>
  <c r="Y3505" i="2"/>
  <c r="Y3504" i="2"/>
  <c r="Y3503" i="2"/>
  <c r="Y3502" i="2"/>
  <c r="Y3501" i="2"/>
  <c r="Y3500" i="2"/>
  <c r="Y3499" i="2"/>
  <c r="Y3498" i="2"/>
  <c r="Y3497" i="2"/>
  <c r="Y3496" i="2"/>
  <c r="Y3495" i="2"/>
  <c r="Y3494" i="2"/>
  <c r="Y3493" i="2"/>
  <c r="Y3492" i="2"/>
  <c r="Y3491" i="2"/>
  <c r="Y3490" i="2"/>
  <c r="Y3489" i="2"/>
  <c r="Y3488" i="2"/>
  <c r="Y3487" i="2"/>
  <c r="Y3486" i="2"/>
  <c r="Y3485" i="2"/>
  <c r="Y3484" i="2"/>
  <c r="Y3483" i="2"/>
  <c r="Y3482" i="2"/>
  <c r="Y3481" i="2"/>
  <c r="Y3480" i="2"/>
  <c r="Y3479" i="2"/>
  <c r="Y3478" i="2"/>
  <c r="Y3477" i="2"/>
  <c r="Y3476" i="2"/>
  <c r="Y3475" i="2"/>
  <c r="Y3474" i="2"/>
  <c r="Y3473" i="2"/>
  <c r="Y3472" i="2"/>
  <c r="Y3471" i="2"/>
  <c r="Y3470" i="2"/>
  <c r="Y3469" i="2"/>
  <c r="Y3468" i="2"/>
  <c r="Y3467" i="2"/>
  <c r="Y3466" i="2"/>
  <c r="Y3465" i="2"/>
  <c r="Y3464" i="2"/>
  <c r="Y3463" i="2"/>
  <c r="Y3462" i="2"/>
  <c r="Y3461" i="2"/>
  <c r="Y3460" i="2"/>
  <c r="Y3459" i="2"/>
  <c r="Y3458" i="2"/>
  <c r="Y3457" i="2"/>
  <c r="Y3456" i="2"/>
  <c r="Y3455" i="2"/>
  <c r="Y3454" i="2"/>
  <c r="Y3453" i="2"/>
  <c r="Y3452" i="2"/>
  <c r="Y3451" i="2"/>
  <c r="Y3450" i="2"/>
  <c r="Y3449" i="2"/>
  <c r="Y3448" i="2"/>
  <c r="Y3447" i="2"/>
  <c r="Y3446" i="2"/>
  <c r="Y3445" i="2"/>
  <c r="Y3444" i="2"/>
  <c r="Y3443" i="2"/>
  <c r="Y3442" i="2"/>
  <c r="Y3441" i="2"/>
  <c r="Y3440" i="2"/>
  <c r="Y3439" i="2"/>
  <c r="Y3438" i="2"/>
  <c r="Y3437" i="2"/>
  <c r="Y3436" i="2"/>
  <c r="Y3435" i="2"/>
  <c r="Y3434" i="2"/>
  <c r="Y3433" i="2"/>
  <c r="Y3432" i="2"/>
  <c r="Y3431" i="2"/>
  <c r="Y3430" i="2"/>
  <c r="Y3429" i="2"/>
  <c r="Y3428" i="2"/>
  <c r="Y3427" i="2"/>
  <c r="Y3426" i="2"/>
  <c r="Y3425" i="2"/>
  <c r="Y3424" i="2"/>
  <c r="Y3423" i="2"/>
  <c r="Y3422" i="2"/>
  <c r="Y3421" i="2"/>
  <c r="Y3420" i="2"/>
  <c r="Y3419" i="2"/>
  <c r="Y3418" i="2"/>
  <c r="Y3417" i="2"/>
  <c r="Y3416" i="2"/>
  <c r="Y3415" i="2"/>
  <c r="Y3414" i="2"/>
  <c r="Y3413" i="2"/>
  <c r="Y3412" i="2"/>
  <c r="Y3411" i="2"/>
  <c r="Y3410" i="2"/>
  <c r="Y3409" i="2"/>
  <c r="Y3408" i="2"/>
  <c r="Y3407" i="2"/>
  <c r="Y3406" i="2"/>
  <c r="Y3405" i="2"/>
  <c r="Y3404" i="2"/>
  <c r="Y3403" i="2"/>
  <c r="Y3402" i="2"/>
  <c r="Y3401" i="2"/>
  <c r="Y3400" i="2"/>
  <c r="Y3399" i="2"/>
  <c r="Y3398" i="2"/>
  <c r="Y3397" i="2"/>
  <c r="Y3396" i="2"/>
  <c r="Y3395" i="2"/>
  <c r="Y3394" i="2"/>
  <c r="Y3393" i="2"/>
  <c r="Y3392" i="2"/>
  <c r="Y3391" i="2"/>
  <c r="Y3390" i="2"/>
  <c r="Y3389" i="2"/>
  <c r="Y3388" i="2"/>
  <c r="Y3387" i="2"/>
  <c r="Y3386" i="2"/>
  <c r="Y3385" i="2"/>
  <c r="Y3384" i="2"/>
  <c r="Y3383" i="2"/>
  <c r="Y3382" i="2"/>
  <c r="Y3381" i="2"/>
  <c r="Y3380" i="2"/>
  <c r="Y3379" i="2"/>
  <c r="Y3378" i="2"/>
  <c r="Y3377" i="2"/>
  <c r="Y3376" i="2"/>
  <c r="Y3375" i="2"/>
  <c r="Y3374" i="2"/>
  <c r="Y3373" i="2"/>
  <c r="Y3372" i="2"/>
  <c r="Y3371" i="2"/>
  <c r="Y3370" i="2"/>
  <c r="Y3369" i="2"/>
  <c r="Y3368" i="2"/>
  <c r="Y3367" i="2"/>
  <c r="Y3366" i="2"/>
  <c r="Y3365" i="2"/>
  <c r="Y3364" i="2"/>
  <c r="Y3363" i="2"/>
  <c r="Y3362" i="2"/>
  <c r="Y3361" i="2"/>
  <c r="Y3360" i="2"/>
  <c r="Y3359" i="2"/>
  <c r="Y3358" i="2"/>
  <c r="Y3357" i="2"/>
  <c r="Y3356" i="2"/>
  <c r="Y3355" i="2"/>
  <c r="Y3354" i="2"/>
  <c r="Y3353" i="2"/>
  <c r="Y3352" i="2"/>
  <c r="Y3351" i="2"/>
  <c r="Y3350" i="2"/>
  <c r="Y3349" i="2"/>
  <c r="Y3348" i="2"/>
  <c r="Y3347" i="2"/>
  <c r="Y3346" i="2"/>
  <c r="Y3345" i="2"/>
  <c r="Y3344" i="2"/>
  <c r="Y3343" i="2"/>
  <c r="Y3342" i="2"/>
  <c r="Y3341" i="2"/>
  <c r="Y3340" i="2"/>
  <c r="Y3339" i="2"/>
  <c r="Y3338" i="2"/>
  <c r="Y3337" i="2"/>
  <c r="Y3336" i="2"/>
  <c r="Y3335" i="2"/>
  <c r="Y3334" i="2"/>
  <c r="Y3333" i="2"/>
  <c r="Y3332" i="2"/>
  <c r="Y3331" i="2"/>
  <c r="Y3330" i="2"/>
  <c r="Y3329" i="2"/>
  <c r="Y3328" i="2"/>
  <c r="Y3327" i="2"/>
  <c r="Y3326" i="2"/>
  <c r="Y3325" i="2"/>
  <c r="Y3324" i="2"/>
  <c r="Y3323" i="2"/>
  <c r="Y3322" i="2"/>
  <c r="Y3321" i="2"/>
  <c r="Y3320" i="2"/>
  <c r="Y3319" i="2"/>
  <c r="Y3318" i="2"/>
  <c r="Y3317" i="2"/>
  <c r="Y3316" i="2"/>
  <c r="Y3315" i="2"/>
  <c r="Y3314" i="2"/>
  <c r="Y3313" i="2"/>
  <c r="Y3312" i="2"/>
  <c r="Y3311" i="2"/>
  <c r="Y3310" i="2"/>
  <c r="Y3309" i="2"/>
  <c r="Y3308" i="2"/>
  <c r="Y3307" i="2"/>
  <c r="Y3306" i="2"/>
  <c r="Y3305" i="2"/>
  <c r="Y3304" i="2"/>
  <c r="Y3303" i="2"/>
  <c r="Y3302" i="2"/>
  <c r="Y3301" i="2"/>
  <c r="Y3300" i="2"/>
  <c r="Y3299" i="2"/>
  <c r="Y3298" i="2"/>
  <c r="Y3297" i="2"/>
  <c r="Y3296" i="2"/>
  <c r="Y3295" i="2"/>
  <c r="Y3294" i="2"/>
  <c r="Y3293" i="2"/>
  <c r="Y3292" i="2"/>
  <c r="Y3291" i="2"/>
  <c r="Y3290" i="2"/>
  <c r="Y3289" i="2"/>
  <c r="Y3288" i="2"/>
  <c r="Y3287" i="2"/>
  <c r="Y3286" i="2"/>
  <c r="Y3285" i="2"/>
  <c r="Y3284" i="2"/>
  <c r="Y3283" i="2"/>
  <c r="Y3282" i="2"/>
  <c r="Y3281" i="2"/>
  <c r="Y3280" i="2"/>
  <c r="Y3279" i="2"/>
  <c r="Y3278" i="2"/>
  <c r="Y3277" i="2"/>
  <c r="Y3276" i="2"/>
  <c r="Y3275" i="2"/>
  <c r="Y3274" i="2"/>
  <c r="Y3273" i="2"/>
  <c r="Y3272" i="2"/>
  <c r="Y3271" i="2"/>
  <c r="Y3270" i="2"/>
  <c r="Y3269" i="2"/>
  <c r="Y3268" i="2"/>
  <c r="Y3267" i="2"/>
  <c r="Y3266" i="2"/>
  <c r="Y3265" i="2"/>
  <c r="Y3264" i="2"/>
  <c r="Y3263" i="2"/>
  <c r="Y3262" i="2"/>
  <c r="Y3261" i="2"/>
  <c r="Y3260" i="2"/>
  <c r="Y3259" i="2"/>
  <c r="Y3258" i="2"/>
  <c r="Y3257" i="2"/>
  <c r="Y3256" i="2"/>
  <c r="Y3255" i="2"/>
  <c r="Y3254" i="2"/>
  <c r="Y3253" i="2"/>
  <c r="Y3252" i="2"/>
  <c r="Y3251" i="2"/>
  <c r="Y3250" i="2"/>
  <c r="Y3249" i="2"/>
  <c r="Y3248" i="2"/>
  <c r="Y3247" i="2"/>
  <c r="Y3246" i="2"/>
  <c r="Y3245" i="2"/>
  <c r="Y3244" i="2"/>
  <c r="Y3243" i="2"/>
  <c r="Y3242" i="2"/>
  <c r="Y3241" i="2"/>
  <c r="Y3240" i="2"/>
  <c r="Y3239" i="2"/>
  <c r="Y3238" i="2"/>
  <c r="Y3237" i="2"/>
  <c r="Y3236" i="2"/>
  <c r="Y3235" i="2"/>
  <c r="Y3234" i="2"/>
  <c r="Y3233" i="2"/>
  <c r="Y3232" i="2"/>
  <c r="Y3231" i="2"/>
  <c r="Y3230" i="2"/>
  <c r="Y3229" i="2"/>
  <c r="Y3228" i="2"/>
  <c r="Y3227" i="2"/>
  <c r="Y3226" i="2"/>
  <c r="Y3225" i="2"/>
  <c r="Y3224" i="2"/>
  <c r="Y3223" i="2"/>
  <c r="Y3222" i="2"/>
  <c r="Y3221" i="2"/>
  <c r="Y3220" i="2"/>
  <c r="Y3219" i="2"/>
  <c r="Y3218" i="2"/>
  <c r="Y3217" i="2"/>
  <c r="Y3216" i="2"/>
  <c r="Y3215" i="2"/>
  <c r="Y3214" i="2"/>
  <c r="Y3213" i="2"/>
  <c r="Y3212" i="2"/>
  <c r="Y3211" i="2"/>
  <c r="Y3210" i="2"/>
  <c r="Y3209" i="2"/>
  <c r="Y3208" i="2"/>
  <c r="Y3207" i="2"/>
  <c r="Y3206" i="2"/>
  <c r="Y3205" i="2"/>
  <c r="Y3204" i="2"/>
  <c r="Y3203" i="2"/>
  <c r="Y3202" i="2"/>
  <c r="Y3201" i="2"/>
  <c r="Y3200" i="2"/>
  <c r="Y3199" i="2"/>
  <c r="Y3198" i="2"/>
  <c r="Y3197" i="2"/>
  <c r="Y3196" i="2"/>
  <c r="Y3195" i="2"/>
  <c r="Y3194" i="2"/>
  <c r="Y3193" i="2"/>
  <c r="Y3192" i="2"/>
  <c r="Y3191" i="2"/>
  <c r="Y3190" i="2"/>
  <c r="Y3189" i="2"/>
  <c r="Y3188" i="2"/>
  <c r="Y3187" i="2"/>
  <c r="Y3186" i="2"/>
  <c r="Y3185" i="2"/>
  <c r="Y3184" i="2"/>
  <c r="Y3183" i="2"/>
  <c r="Y3182" i="2"/>
  <c r="Y3181" i="2"/>
  <c r="Y3180" i="2"/>
  <c r="Y3179" i="2"/>
  <c r="Y3178" i="2"/>
  <c r="Y3177" i="2"/>
  <c r="Y3176" i="2"/>
  <c r="Y3175" i="2"/>
  <c r="Y3174" i="2"/>
  <c r="Y3173" i="2"/>
  <c r="Y3172" i="2"/>
  <c r="Y3171" i="2"/>
  <c r="Y3170" i="2"/>
  <c r="Y3169" i="2"/>
  <c r="Y3168" i="2"/>
  <c r="Y3167" i="2"/>
  <c r="Y3166" i="2"/>
  <c r="Y3165" i="2"/>
  <c r="Y3164" i="2"/>
  <c r="Y3163" i="2"/>
  <c r="Y3162" i="2"/>
  <c r="Y3161" i="2"/>
  <c r="Y3160" i="2"/>
  <c r="Y3159" i="2"/>
  <c r="Y3158" i="2"/>
  <c r="Y3157" i="2"/>
  <c r="Y3156" i="2"/>
  <c r="Y3155" i="2"/>
  <c r="Y3154" i="2"/>
  <c r="Y3153" i="2"/>
  <c r="Y3152" i="2"/>
  <c r="Y3151" i="2"/>
  <c r="Y3150" i="2"/>
  <c r="Y3149" i="2"/>
  <c r="Y3148" i="2"/>
  <c r="Y3147" i="2"/>
  <c r="Y3146" i="2"/>
  <c r="Y3145" i="2"/>
  <c r="Y3144" i="2"/>
  <c r="Y3143" i="2"/>
  <c r="Y3142" i="2"/>
  <c r="Y3141" i="2"/>
  <c r="Y3140" i="2"/>
  <c r="Y3139" i="2"/>
  <c r="Y3138" i="2"/>
  <c r="Y3137" i="2"/>
  <c r="Y3136" i="2"/>
  <c r="Y3135" i="2"/>
  <c r="Y3134" i="2"/>
  <c r="Y3133" i="2"/>
  <c r="Y3132" i="2"/>
  <c r="Y3131" i="2"/>
  <c r="Y3130" i="2"/>
  <c r="Y3129" i="2"/>
  <c r="Y3128" i="2"/>
  <c r="Y3127" i="2"/>
  <c r="Y3126" i="2"/>
  <c r="Y3125" i="2"/>
  <c r="Y3124" i="2"/>
  <c r="Y3123" i="2"/>
  <c r="Y3122" i="2"/>
  <c r="Y3121" i="2"/>
  <c r="Y3120" i="2"/>
  <c r="Y3119" i="2"/>
  <c r="Y3118" i="2"/>
  <c r="Y3117" i="2"/>
  <c r="Y3116" i="2"/>
  <c r="Y3115" i="2"/>
  <c r="Y3114" i="2"/>
  <c r="Y3113" i="2"/>
  <c r="Y3112" i="2"/>
  <c r="Y3111" i="2"/>
  <c r="Y3110" i="2"/>
  <c r="Y3109" i="2"/>
  <c r="Y3108" i="2"/>
  <c r="Y3107" i="2"/>
  <c r="Y3106" i="2"/>
  <c r="Y3105" i="2"/>
  <c r="Y3104" i="2"/>
  <c r="Y3103" i="2"/>
  <c r="Y3102" i="2"/>
  <c r="Y3101" i="2"/>
  <c r="Y3100" i="2"/>
  <c r="Y3099" i="2"/>
  <c r="Y3098" i="2"/>
  <c r="Y3097" i="2"/>
  <c r="Y3096" i="2"/>
  <c r="Y3095" i="2"/>
  <c r="Y3094" i="2"/>
  <c r="Y3093" i="2"/>
  <c r="Y3092" i="2"/>
  <c r="Y3091" i="2"/>
  <c r="Y3090" i="2"/>
  <c r="Y3089" i="2"/>
  <c r="Y3088" i="2"/>
  <c r="Y3087" i="2"/>
  <c r="Y3086" i="2"/>
  <c r="Y3085" i="2"/>
  <c r="Y3084" i="2"/>
  <c r="Y3083" i="2"/>
  <c r="Y3082" i="2"/>
  <c r="Y3081" i="2"/>
  <c r="Y3080" i="2"/>
  <c r="Y3079" i="2"/>
  <c r="Y3078" i="2"/>
  <c r="Y3077" i="2"/>
  <c r="Y3076" i="2"/>
  <c r="Y3075" i="2"/>
  <c r="Y3074" i="2"/>
  <c r="Y3073" i="2"/>
  <c r="Y3072" i="2"/>
  <c r="Y3071" i="2"/>
  <c r="Y3070" i="2"/>
  <c r="Y3069" i="2"/>
  <c r="Y3068" i="2"/>
  <c r="Y3067" i="2"/>
  <c r="Y3066" i="2"/>
  <c r="Y3065" i="2"/>
  <c r="Y3064" i="2"/>
  <c r="Y3063" i="2"/>
  <c r="Y3062" i="2"/>
  <c r="Y3061" i="2"/>
  <c r="Y3060" i="2"/>
  <c r="Y3059" i="2"/>
  <c r="Y3058" i="2"/>
  <c r="Y3057" i="2"/>
  <c r="Y3056" i="2"/>
  <c r="Y3055" i="2"/>
  <c r="Y3054" i="2"/>
  <c r="Y3053" i="2"/>
  <c r="Y3052" i="2"/>
  <c r="Y3051" i="2"/>
  <c r="Y3050" i="2"/>
  <c r="Y3049" i="2"/>
  <c r="Y3048" i="2"/>
  <c r="Y3047" i="2"/>
  <c r="Y3046" i="2"/>
  <c r="Y3045" i="2"/>
  <c r="Y3044" i="2"/>
  <c r="Y3043" i="2"/>
  <c r="Y3042" i="2"/>
  <c r="Y3041" i="2"/>
  <c r="Y3040" i="2"/>
  <c r="Y3039" i="2"/>
  <c r="Y3038" i="2"/>
  <c r="Y3037" i="2"/>
  <c r="Y3036" i="2"/>
  <c r="Y3035" i="2"/>
  <c r="Y3034" i="2"/>
  <c r="Y3033" i="2"/>
  <c r="Y3032" i="2"/>
  <c r="Y3031" i="2"/>
  <c r="Y3030" i="2"/>
  <c r="Y3029" i="2"/>
  <c r="Y3028" i="2"/>
  <c r="Y3027" i="2"/>
  <c r="Y3026" i="2"/>
  <c r="Y3025" i="2"/>
  <c r="Y3024" i="2"/>
  <c r="Y3023" i="2"/>
  <c r="Y3022" i="2"/>
  <c r="Y3021" i="2"/>
  <c r="Y3020" i="2"/>
  <c r="Y3019" i="2"/>
  <c r="Y3018" i="2"/>
  <c r="Y3017" i="2"/>
  <c r="Y3016" i="2"/>
  <c r="Y3015" i="2"/>
  <c r="Y3014" i="2"/>
  <c r="Y3013" i="2"/>
  <c r="Y3012" i="2"/>
  <c r="Y3011" i="2"/>
  <c r="Y3010" i="2"/>
  <c r="Y3009" i="2"/>
  <c r="Y3008" i="2"/>
  <c r="Y3007" i="2"/>
  <c r="Y3006" i="2"/>
  <c r="Y3005" i="2"/>
  <c r="Y3004" i="2"/>
  <c r="Y3003" i="2"/>
  <c r="Y3002" i="2"/>
  <c r="Y3001" i="2"/>
  <c r="Y3000" i="2"/>
  <c r="Y2999" i="2"/>
  <c r="Y2998" i="2"/>
  <c r="Y2997" i="2"/>
  <c r="Y2996" i="2"/>
  <c r="Y2995" i="2"/>
  <c r="Y2994" i="2"/>
  <c r="Y2993" i="2"/>
  <c r="Y2992" i="2"/>
  <c r="Y2991" i="2"/>
  <c r="Y2990" i="2"/>
  <c r="Y2989" i="2"/>
  <c r="Y2988" i="2"/>
  <c r="Y2987" i="2"/>
  <c r="Y2986" i="2"/>
  <c r="Y2985" i="2"/>
  <c r="Y2984" i="2"/>
  <c r="Y2983" i="2"/>
  <c r="Y2982" i="2"/>
  <c r="Y2981" i="2"/>
  <c r="Y2980" i="2"/>
  <c r="Y2979" i="2"/>
  <c r="Y2978" i="2"/>
  <c r="Y2977" i="2"/>
  <c r="Y2976" i="2"/>
  <c r="Y2975" i="2"/>
  <c r="Y2974" i="2"/>
  <c r="Y2973" i="2"/>
  <c r="Y2972" i="2"/>
  <c r="Y2971" i="2"/>
  <c r="Y2970" i="2"/>
  <c r="Y2969" i="2"/>
  <c r="Y2968" i="2"/>
  <c r="Y2967" i="2"/>
  <c r="Y2966" i="2"/>
  <c r="Y2965" i="2"/>
  <c r="Y2964" i="2"/>
  <c r="Y2963" i="2"/>
  <c r="Y2962" i="2"/>
  <c r="Y2961" i="2"/>
  <c r="Y2960" i="2"/>
  <c r="Y2959" i="2"/>
  <c r="Y2958" i="2"/>
  <c r="Y2957" i="2"/>
  <c r="Y2956" i="2"/>
  <c r="Y2955" i="2"/>
  <c r="Y2954" i="2"/>
  <c r="Y2953" i="2"/>
  <c r="Y2952" i="2"/>
  <c r="Y2951" i="2"/>
  <c r="Y2950" i="2"/>
  <c r="Y2949" i="2"/>
  <c r="Y2948" i="2"/>
  <c r="Y2947" i="2"/>
  <c r="Y2946" i="2"/>
  <c r="Y2945" i="2"/>
  <c r="Y2944" i="2"/>
  <c r="Y2943" i="2"/>
  <c r="Y2942" i="2"/>
  <c r="Y2941" i="2"/>
  <c r="Y2940" i="2"/>
  <c r="Y2939" i="2"/>
  <c r="Y2938" i="2"/>
  <c r="Y2937" i="2"/>
  <c r="Y2936" i="2"/>
  <c r="Y2935" i="2"/>
  <c r="Y2934" i="2"/>
  <c r="Y2933" i="2"/>
  <c r="Y2932" i="2"/>
  <c r="Y2931" i="2"/>
  <c r="Y2930" i="2"/>
  <c r="Y2929" i="2"/>
  <c r="Y2928" i="2"/>
  <c r="Y2927" i="2"/>
  <c r="Y2926" i="2"/>
  <c r="Y2925" i="2"/>
  <c r="Y2924" i="2"/>
  <c r="Y2923" i="2"/>
  <c r="Y2922" i="2"/>
  <c r="Y2921" i="2"/>
  <c r="Y2920" i="2"/>
  <c r="Y2919" i="2"/>
  <c r="Y2918" i="2"/>
  <c r="Y2917" i="2"/>
  <c r="Y2916" i="2"/>
  <c r="Y2915" i="2"/>
  <c r="Y2914" i="2"/>
  <c r="Y2913" i="2"/>
  <c r="Y2912" i="2"/>
  <c r="Y2911" i="2"/>
  <c r="Y2910" i="2"/>
  <c r="Y2909" i="2"/>
  <c r="Y2908" i="2"/>
  <c r="Y2907" i="2"/>
  <c r="Y2906" i="2"/>
  <c r="Y2905" i="2"/>
  <c r="Y2904" i="2"/>
  <c r="Y2903" i="2"/>
  <c r="Y2902" i="2"/>
  <c r="Y2901" i="2"/>
  <c r="Y2900" i="2"/>
  <c r="Y2899" i="2"/>
  <c r="Y2898" i="2"/>
  <c r="Y2897" i="2"/>
  <c r="Y2896" i="2"/>
  <c r="Y2895" i="2"/>
  <c r="Y2894" i="2"/>
  <c r="Y2893" i="2"/>
  <c r="Y2892" i="2"/>
  <c r="Y2891" i="2"/>
  <c r="Y2890" i="2"/>
  <c r="Y2889" i="2"/>
  <c r="Y2888" i="2"/>
  <c r="Y2887" i="2"/>
  <c r="Y2886" i="2"/>
  <c r="Y2885" i="2"/>
  <c r="Y2884" i="2"/>
  <c r="Y2883" i="2"/>
  <c r="Y2882" i="2"/>
  <c r="Y2881" i="2"/>
  <c r="Y2880" i="2"/>
  <c r="Y2879" i="2"/>
  <c r="Y2878" i="2"/>
  <c r="Y2877" i="2"/>
  <c r="Y2876" i="2"/>
  <c r="Y2875" i="2"/>
  <c r="Y2874" i="2"/>
  <c r="Y2873" i="2"/>
  <c r="Y2872" i="2"/>
  <c r="Y2871" i="2"/>
  <c r="Y2870" i="2"/>
  <c r="Y2869" i="2"/>
  <c r="Y2868" i="2"/>
  <c r="Y2867" i="2"/>
  <c r="Y2866" i="2"/>
  <c r="Y2865" i="2"/>
  <c r="Y2864" i="2"/>
  <c r="Y2863" i="2"/>
  <c r="Y2862" i="2"/>
  <c r="Y2861" i="2"/>
  <c r="Y2860" i="2"/>
  <c r="Y2859" i="2"/>
  <c r="Y2858" i="2"/>
  <c r="Y2857" i="2"/>
  <c r="Y2856" i="2"/>
  <c r="Y2855" i="2"/>
  <c r="Y2854" i="2"/>
  <c r="Y2853" i="2"/>
  <c r="Y2852" i="2"/>
  <c r="Y2851" i="2"/>
  <c r="Y2850" i="2"/>
  <c r="Y2849" i="2"/>
  <c r="Y2848" i="2"/>
  <c r="Y2847" i="2"/>
  <c r="Y2846" i="2"/>
  <c r="Y2845" i="2"/>
  <c r="Y2844" i="2"/>
  <c r="Y2843" i="2"/>
  <c r="Y2842" i="2"/>
  <c r="Y2841" i="2"/>
  <c r="Y2840" i="2"/>
  <c r="Y2839" i="2"/>
  <c r="Y2838" i="2"/>
  <c r="Y2837" i="2"/>
  <c r="Y2836" i="2"/>
  <c r="Y2835" i="2"/>
  <c r="Y2834" i="2"/>
  <c r="Y2833" i="2"/>
  <c r="Y2832" i="2"/>
  <c r="Y2831" i="2"/>
  <c r="Y2830" i="2"/>
  <c r="Y2829" i="2"/>
  <c r="Y2828" i="2"/>
  <c r="Y2827" i="2"/>
  <c r="Y2826" i="2"/>
  <c r="Y2825" i="2"/>
  <c r="Y2824" i="2"/>
  <c r="Y2823" i="2"/>
  <c r="Y2822" i="2"/>
  <c r="Y2821" i="2"/>
  <c r="Y2820" i="2"/>
  <c r="Y2819" i="2"/>
  <c r="Y2818" i="2"/>
  <c r="Y2817" i="2"/>
  <c r="Y2816" i="2"/>
  <c r="Y2815" i="2"/>
  <c r="Y2814" i="2"/>
  <c r="Y2813" i="2"/>
  <c r="Y2812" i="2"/>
  <c r="Y2811" i="2"/>
  <c r="Y2810" i="2"/>
  <c r="Y2809" i="2"/>
  <c r="Y2808" i="2"/>
  <c r="Y2807" i="2"/>
  <c r="Y2806" i="2"/>
  <c r="Y2805" i="2"/>
  <c r="Y2804" i="2"/>
  <c r="Y2803" i="2"/>
  <c r="Y2802" i="2"/>
  <c r="Y2801" i="2"/>
  <c r="Y2800" i="2"/>
  <c r="Y2799" i="2"/>
  <c r="Y2798" i="2"/>
  <c r="Y2797" i="2"/>
  <c r="Y2796" i="2"/>
  <c r="Y2795" i="2"/>
  <c r="Y2794" i="2"/>
  <c r="Y2793" i="2"/>
  <c r="Y2792" i="2"/>
  <c r="Y2791" i="2"/>
  <c r="Y2790" i="2"/>
  <c r="Y2789" i="2"/>
  <c r="Y2788" i="2"/>
  <c r="Y2787" i="2"/>
  <c r="Y2786" i="2"/>
  <c r="Y2785" i="2"/>
  <c r="Y2784" i="2"/>
  <c r="Y2783" i="2"/>
  <c r="Y2782" i="2"/>
  <c r="Y2781" i="2"/>
  <c r="Y2780" i="2"/>
  <c r="Y2779" i="2"/>
  <c r="Y2778" i="2"/>
  <c r="Y2777" i="2"/>
  <c r="Y2776" i="2"/>
  <c r="Y2775" i="2"/>
  <c r="Y2774" i="2"/>
  <c r="Y2773" i="2"/>
  <c r="Y2772" i="2"/>
  <c r="Y2771" i="2"/>
  <c r="Y2770" i="2"/>
  <c r="Y2769" i="2"/>
  <c r="Y2768" i="2"/>
  <c r="Y2767" i="2"/>
  <c r="Y2766" i="2"/>
  <c r="Y2765" i="2"/>
  <c r="Y2764" i="2"/>
  <c r="Y2763" i="2"/>
  <c r="Y2762" i="2"/>
  <c r="Y2761" i="2"/>
  <c r="Y2760" i="2"/>
  <c r="Y2759" i="2"/>
  <c r="Y2758" i="2"/>
  <c r="Y2757" i="2"/>
  <c r="Y2756" i="2"/>
  <c r="Y2755" i="2"/>
  <c r="Y2754" i="2"/>
  <c r="Y2753" i="2"/>
  <c r="Y2752" i="2"/>
  <c r="Y2751" i="2"/>
  <c r="Y2750" i="2"/>
  <c r="Y2749" i="2"/>
  <c r="Y2748" i="2"/>
  <c r="Y2747" i="2"/>
  <c r="Y2746" i="2"/>
  <c r="Y2745" i="2"/>
  <c r="Y2744" i="2"/>
  <c r="Y2743" i="2"/>
  <c r="Y2742" i="2"/>
  <c r="Y2741" i="2"/>
  <c r="Y2740" i="2"/>
  <c r="Y2739" i="2"/>
  <c r="Y2738" i="2"/>
  <c r="Y2737" i="2"/>
  <c r="Y2736" i="2"/>
  <c r="Y2735" i="2"/>
  <c r="Y2734" i="2"/>
  <c r="Y2733" i="2"/>
  <c r="Y2732" i="2"/>
  <c r="Y2731" i="2"/>
  <c r="Y2730" i="2"/>
  <c r="Y2729" i="2"/>
  <c r="Y2728" i="2"/>
  <c r="Y2727" i="2"/>
  <c r="Y2726" i="2"/>
  <c r="Y2725" i="2"/>
  <c r="Y2724" i="2"/>
  <c r="Y2723" i="2"/>
  <c r="Y2722" i="2"/>
  <c r="Y2721" i="2"/>
  <c r="Y2720" i="2"/>
  <c r="Y2719" i="2"/>
  <c r="Y2718" i="2"/>
  <c r="Y2717" i="2"/>
  <c r="Y2716" i="2"/>
  <c r="Y2715" i="2"/>
  <c r="Y2714" i="2"/>
  <c r="Y2713" i="2"/>
  <c r="Y2712" i="2"/>
  <c r="Y2711" i="2"/>
  <c r="Y2710" i="2"/>
  <c r="Y2709" i="2"/>
  <c r="Y2708" i="2"/>
  <c r="Y2707" i="2"/>
  <c r="Y2706" i="2"/>
  <c r="Y2705" i="2"/>
  <c r="Y2704" i="2"/>
  <c r="Y2703" i="2"/>
  <c r="Y2702" i="2"/>
  <c r="Y2701" i="2"/>
  <c r="Y2700" i="2"/>
  <c r="Y2699" i="2"/>
  <c r="Y2698" i="2"/>
  <c r="Y2697" i="2"/>
  <c r="Y2696" i="2"/>
  <c r="Y2695" i="2"/>
  <c r="Y2694" i="2"/>
  <c r="Y2693" i="2"/>
  <c r="Y2692" i="2"/>
  <c r="Y2691" i="2"/>
  <c r="Y2690" i="2"/>
  <c r="Y2689" i="2"/>
  <c r="Y2688" i="2"/>
  <c r="Y2687" i="2"/>
  <c r="Y2686" i="2"/>
  <c r="Y2685" i="2"/>
  <c r="Y2684" i="2"/>
  <c r="Y2683" i="2"/>
  <c r="Y2682" i="2"/>
  <c r="Y2681" i="2"/>
  <c r="Y2680" i="2"/>
  <c r="Y2679" i="2"/>
  <c r="Y2678" i="2"/>
  <c r="Y2677" i="2"/>
  <c r="Y2676" i="2"/>
  <c r="Y2675" i="2"/>
  <c r="Y2674" i="2"/>
  <c r="Y2673" i="2"/>
  <c r="Y2672" i="2"/>
  <c r="Y2671" i="2"/>
  <c r="Y2670" i="2"/>
  <c r="Y2669" i="2"/>
  <c r="Y2668" i="2"/>
  <c r="Y2667" i="2"/>
  <c r="Y2666" i="2"/>
  <c r="Y2665" i="2"/>
  <c r="Y2664" i="2"/>
  <c r="Y2663" i="2"/>
  <c r="Y2662" i="2"/>
  <c r="Y2661" i="2"/>
  <c r="Y2660" i="2"/>
  <c r="Y2659" i="2"/>
  <c r="Y2658" i="2"/>
  <c r="Y2657" i="2"/>
  <c r="Y2656" i="2"/>
  <c r="Y2655" i="2"/>
  <c r="Y2654" i="2"/>
  <c r="Y2653" i="2"/>
  <c r="Y2652" i="2"/>
  <c r="Y2651" i="2"/>
  <c r="Y2650" i="2"/>
  <c r="Y2649" i="2"/>
  <c r="Y2648" i="2"/>
  <c r="Y2647" i="2"/>
  <c r="Y2646" i="2"/>
  <c r="Y2645" i="2"/>
  <c r="Y2644" i="2"/>
  <c r="Y2643" i="2"/>
  <c r="Y2642" i="2"/>
  <c r="Y2641" i="2"/>
  <c r="Y2640" i="2"/>
  <c r="Y2639" i="2"/>
  <c r="Y2638" i="2"/>
  <c r="Y2637" i="2"/>
  <c r="Y2636" i="2"/>
  <c r="Y2635" i="2"/>
  <c r="Y2634" i="2"/>
  <c r="Y2633" i="2"/>
  <c r="Y2632" i="2"/>
  <c r="Y2631" i="2"/>
  <c r="Y2630" i="2"/>
  <c r="Y2629" i="2"/>
  <c r="Y2628" i="2"/>
  <c r="Y2627" i="2"/>
  <c r="Y2626" i="2"/>
  <c r="Y2625" i="2"/>
  <c r="Y2624" i="2"/>
  <c r="Y2623" i="2"/>
  <c r="Y2622" i="2"/>
  <c r="Y2621" i="2"/>
  <c r="Y2620" i="2"/>
  <c r="Y2619" i="2"/>
  <c r="Y2618" i="2"/>
  <c r="Y2617" i="2"/>
  <c r="Y2616" i="2"/>
  <c r="Y2615" i="2"/>
  <c r="Y2614" i="2"/>
  <c r="Y2613" i="2"/>
  <c r="Y2612" i="2"/>
  <c r="Y2611" i="2"/>
  <c r="Y2610" i="2"/>
  <c r="Y2609" i="2"/>
  <c r="Y2608" i="2"/>
  <c r="Y2607" i="2"/>
  <c r="Y2606" i="2"/>
  <c r="Y2605" i="2"/>
  <c r="Y2604" i="2"/>
  <c r="Y2603" i="2"/>
  <c r="Y2602" i="2"/>
  <c r="Y2601" i="2"/>
  <c r="Y2600" i="2"/>
  <c r="Y2599" i="2"/>
  <c r="Y2598" i="2"/>
  <c r="Y2597" i="2"/>
  <c r="Y2596" i="2"/>
  <c r="Y2595" i="2"/>
  <c r="Y2594" i="2"/>
  <c r="Y2593" i="2"/>
  <c r="Y2592" i="2"/>
  <c r="Y2591" i="2"/>
  <c r="Y2590" i="2"/>
  <c r="Y2589" i="2"/>
  <c r="Y2588" i="2"/>
  <c r="Y2587" i="2"/>
  <c r="Y2586" i="2"/>
  <c r="Y2585" i="2"/>
  <c r="Y2584" i="2"/>
  <c r="Y2583" i="2"/>
  <c r="Y2582" i="2"/>
  <c r="Y2581" i="2"/>
  <c r="Y2580" i="2"/>
  <c r="Y2579" i="2"/>
  <c r="Y2578" i="2"/>
  <c r="Y2577" i="2"/>
  <c r="Y2576" i="2"/>
  <c r="Y2575" i="2"/>
  <c r="Y2574" i="2"/>
  <c r="Y2573" i="2"/>
  <c r="Y2572" i="2"/>
  <c r="Y2571" i="2"/>
  <c r="Y2570" i="2"/>
  <c r="Y2569" i="2"/>
  <c r="Y2568" i="2"/>
  <c r="Y2567" i="2"/>
  <c r="Y2566" i="2"/>
  <c r="Y2565" i="2"/>
  <c r="Y2564" i="2"/>
  <c r="Y2563" i="2"/>
  <c r="Y2562" i="2"/>
  <c r="Y2561" i="2"/>
  <c r="Y2560" i="2"/>
  <c r="Y2559" i="2"/>
  <c r="Y2558" i="2"/>
  <c r="Y2557" i="2"/>
  <c r="Y2556" i="2"/>
  <c r="Y2555" i="2"/>
  <c r="Y2554" i="2"/>
  <c r="Y2553" i="2"/>
  <c r="Y2552" i="2"/>
  <c r="Y2551" i="2"/>
  <c r="Y2550" i="2"/>
  <c r="Y2549" i="2"/>
  <c r="Y2548" i="2"/>
  <c r="Y2547" i="2"/>
  <c r="Y2546" i="2"/>
  <c r="Y2545" i="2"/>
  <c r="Y2544" i="2"/>
  <c r="Y2543" i="2"/>
  <c r="Y2542" i="2"/>
  <c r="Y2541" i="2"/>
  <c r="Y2540" i="2"/>
  <c r="Y2539" i="2"/>
  <c r="Y2538" i="2"/>
  <c r="Y2537" i="2"/>
  <c r="Y2536" i="2"/>
  <c r="Y2535" i="2"/>
  <c r="Y2534" i="2"/>
  <c r="Y2533" i="2"/>
  <c r="Y2532" i="2"/>
  <c r="Y2531" i="2"/>
  <c r="Y2530" i="2"/>
  <c r="Y2529" i="2"/>
  <c r="Y2528" i="2"/>
  <c r="Y2527" i="2"/>
  <c r="Y2526" i="2"/>
  <c r="Y2525" i="2"/>
  <c r="Y2524" i="2"/>
  <c r="Y2523" i="2"/>
  <c r="Y2522" i="2"/>
  <c r="Y2521" i="2"/>
  <c r="Y2520" i="2"/>
  <c r="Y2519" i="2"/>
  <c r="Y2518" i="2"/>
  <c r="Y2517" i="2"/>
  <c r="Y2516" i="2"/>
  <c r="Y2515" i="2"/>
  <c r="Y2514" i="2"/>
  <c r="Y2513" i="2"/>
  <c r="Y2512" i="2"/>
  <c r="Y2511" i="2"/>
  <c r="Y2510" i="2"/>
  <c r="Y2509" i="2"/>
  <c r="Y2508" i="2"/>
  <c r="Y2507" i="2"/>
  <c r="Y2506" i="2"/>
  <c r="Y2505" i="2"/>
  <c r="Y2504" i="2"/>
  <c r="Y2503" i="2"/>
  <c r="Y2502" i="2"/>
  <c r="Y2501" i="2"/>
  <c r="Y2500" i="2"/>
  <c r="Y2499" i="2"/>
  <c r="Y2498" i="2"/>
  <c r="Y2497" i="2"/>
  <c r="Y2496" i="2"/>
  <c r="Y2495" i="2"/>
  <c r="Y2494" i="2"/>
  <c r="Y2493" i="2"/>
  <c r="Y2492" i="2"/>
  <c r="Y2491" i="2"/>
  <c r="Y2490" i="2"/>
  <c r="Y2489" i="2"/>
  <c r="Y2488" i="2"/>
  <c r="Y2487" i="2"/>
  <c r="Y2486" i="2"/>
  <c r="Y2485" i="2"/>
  <c r="Y2484" i="2"/>
  <c r="Y2483" i="2"/>
  <c r="Y2482" i="2"/>
  <c r="Y2481" i="2"/>
  <c r="Y2480" i="2"/>
  <c r="Y2479" i="2"/>
  <c r="Y2478" i="2"/>
  <c r="Y2477" i="2"/>
  <c r="Y2476" i="2"/>
  <c r="Y2475" i="2"/>
  <c r="Y2474" i="2"/>
  <c r="Y2473" i="2"/>
  <c r="Y2472" i="2"/>
  <c r="Y2471" i="2"/>
  <c r="Y2470" i="2"/>
  <c r="Y2469" i="2"/>
  <c r="Y2468" i="2"/>
  <c r="Y2467" i="2"/>
  <c r="Y2466" i="2"/>
  <c r="Y2465" i="2"/>
  <c r="Y2464" i="2"/>
  <c r="Y2463" i="2"/>
  <c r="Y2462" i="2"/>
  <c r="Y2461" i="2"/>
  <c r="Y2460" i="2"/>
  <c r="Y2459" i="2"/>
  <c r="Y2458" i="2"/>
  <c r="Y2457" i="2"/>
  <c r="Y2456" i="2"/>
  <c r="Y2455" i="2"/>
  <c r="Y2454" i="2"/>
  <c r="Y2453" i="2"/>
  <c r="Y2452" i="2"/>
  <c r="Y2451" i="2"/>
  <c r="Y2450" i="2"/>
  <c r="Y2449" i="2"/>
  <c r="Y2448" i="2"/>
  <c r="Y2447" i="2"/>
  <c r="Y2446" i="2"/>
  <c r="Y2445" i="2"/>
  <c r="Y2444" i="2"/>
  <c r="Y2443" i="2"/>
  <c r="Y2442" i="2"/>
  <c r="Y2441" i="2"/>
  <c r="Y2440" i="2"/>
  <c r="Y2439" i="2"/>
  <c r="Y2438" i="2"/>
  <c r="Y2437" i="2"/>
  <c r="Y2436" i="2"/>
  <c r="Y2435" i="2"/>
  <c r="Y2434" i="2"/>
  <c r="Y2433" i="2"/>
  <c r="Y2432" i="2"/>
  <c r="Y2431" i="2"/>
  <c r="Y2430" i="2"/>
  <c r="Y2429" i="2"/>
  <c r="Y2428" i="2"/>
  <c r="Y2427" i="2"/>
  <c r="Y2426" i="2"/>
  <c r="Y2425" i="2"/>
  <c r="Y2424" i="2"/>
  <c r="Y2423" i="2"/>
  <c r="Y2422" i="2"/>
  <c r="Y2421" i="2"/>
  <c r="Y2420" i="2"/>
  <c r="Y2419" i="2"/>
  <c r="Y2418" i="2"/>
  <c r="Y2417" i="2"/>
  <c r="Y2416" i="2"/>
  <c r="Y2415" i="2"/>
  <c r="Y2414" i="2"/>
  <c r="Y2413" i="2"/>
  <c r="Y2412" i="2"/>
  <c r="Y2411" i="2"/>
  <c r="Y2410" i="2"/>
  <c r="Y2409" i="2"/>
  <c r="Y2408" i="2"/>
  <c r="Y2407" i="2"/>
  <c r="Y2406" i="2"/>
  <c r="Y2405" i="2"/>
  <c r="Y2404" i="2"/>
  <c r="Y2403" i="2"/>
  <c r="Y2402" i="2"/>
  <c r="Y2401" i="2"/>
  <c r="Y2400" i="2"/>
  <c r="Y2399" i="2"/>
  <c r="Y2398" i="2"/>
  <c r="Y2397" i="2"/>
  <c r="Y2396" i="2"/>
  <c r="Y2395" i="2"/>
  <c r="Y2394" i="2"/>
  <c r="Y2393" i="2"/>
  <c r="Y2392" i="2"/>
  <c r="Y2391" i="2"/>
  <c r="Y2390" i="2"/>
  <c r="Y2389" i="2"/>
  <c r="Y2388" i="2"/>
  <c r="Y2387" i="2"/>
  <c r="Y2386" i="2"/>
  <c r="Y2385" i="2"/>
  <c r="Y2384" i="2"/>
  <c r="Y2383" i="2"/>
  <c r="Y2382" i="2"/>
  <c r="Y2381" i="2"/>
  <c r="Y2380" i="2"/>
  <c r="Y2379" i="2"/>
  <c r="Y2378" i="2"/>
  <c r="Y2377" i="2"/>
  <c r="Y2376" i="2"/>
  <c r="Y2375" i="2"/>
  <c r="Y2374" i="2"/>
  <c r="Y2373" i="2"/>
  <c r="Y2372" i="2"/>
  <c r="Y2371" i="2"/>
  <c r="Y2370" i="2"/>
  <c r="Y2369" i="2"/>
  <c r="Y2368" i="2"/>
  <c r="Y2367" i="2"/>
  <c r="Y2366" i="2"/>
  <c r="Y2365" i="2"/>
  <c r="Y2364" i="2"/>
  <c r="Y2363" i="2"/>
  <c r="Y2362" i="2"/>
  <c r="Y2361" i="2"/>
  <c r="Y2360" i="2"/>
  <c r="Y2359" i="2"/>
  <c r="Y2358" i="2"/>
  <c r="Y2357" i="2"/>
  <c r="Y2356" i="2"/>
  <c r="Y2355" i="2"/>
  <c r="Y2354" i="2"/>
  <c r="Y2353" i="2"/>
  <c r="Y2352" i="2"/>
  <c r="Y2351" i="2"/>
  <c r="Y2350" i="2"/>
  <c r="Y2349" i="2"/>
  <c r="Y2348" i="2"/>
  <c r="Y2347" i="2"/>
  <c r="Y2346" i="2"/>
  <c r="Y2345" i="2"/>
  <c r="Y2344" i="2"/>
  <c r="Y2343" i="2"/>
  <c r="Y2342" i="2"/>
  <c r="Y2341" i="2"/>
  <c r="Y2340" i="2"/>
  <c r="Y2339" i="2"/>
  <c r="Y2338" i="2"/>
  <c r="Y2337" i="2"/>
  <c r="Y2336" i="2"/>
  <c r="Y2335" i="2"/>
  <c r="Y2334" i="2"/>
  <c r="Y2333" i="2"/>
  <c r="Y2332" i="2"/>
  <c r="Y2331" i="2"/>
  <c r="Y2330" i="2"/>
  <c r="Y2329" i="2"/>
  <c r="Y2328" i="2"/>
  <c r="Y2327" i="2"/>
  <c r="Y2326" i="2"/>
  <c r="Y2325" i="2"/>
  <c r="Y2324" i="2"/>
  <c r="Y2323" i="2"/>
  <c r="Y2322" i="2"/>
  <c r="Y2321" i="2"/>
  <c r="Y2320" i="2"/>
  <c r="Y2319" i="2"/>
  <c r="Y2318" i="2"/>
  <c r="Y2317" i="2"/>
  <c r="Y2316" i="2"/>
  <c r="Y2315" i="2"/>
  <c r="Y2314" i="2"/>
  <c r="Y2313" i="2"/>
  <c r="Y2312" i="2"/>
  <c r="Y2311" i="2"/>
  <c r="Y2310" i="2"/>
  <c r="Y2309" i="2"/>
  <c r="Y2308" i="2"/>
  <c r="Y2307" i="2"/>
  <c r="Y2306" i="2"/>
  <c r="Y2305" i="2"/>
  <c r="Y2304" i="2"/>
  <c r="Y2303" i="2"/>
  <c r="Y2302" i="2"/>
  <c r="Y2301" i="2"/>
  <c r="Y2300" i="2"/>
  <c r="Y2299" i="2"/>
  <c r="Y2298" i="2"/>
  <c r="Y2297" i="2"/>
  <c r="Y2296" i="2"/>
  <c r="Y2295" i="2"/>
  <c r="Y2294" i="2"/>
  <c r="Y2293" i="2"/>
  <c r="Y2292" i="2"/>
  <c r="Y2291" i="2"/>
  <c r="Y2290" i="2"/>
  <c r="Y2289" i="2"/>
  <c r="Y2288" i="2"/>
  <c r="Y2287" i="2"/>
  <c r="Y2286" i="2"/>
  <c r="Y2285" i="2"/>
  <c r="Y2284" i="2"/>
  <c r="Y2283" i="2"/>
  <c r="Y2282" i="2"/>
  <c r="Y2281" i="2"/>
  <c r="Y2280" i="2"/>
  <c r="Y2279" i="2"/>
  <c r="Y2278" i="2"/>
  <c r="Y2277" i="2"/>
  <c r="Y2276" i="2"/>
  <c r="Y2275" i="2"/>
  <c r="Y2274" i="2"/>
  <c r="Y2273" i="2"/>
  <c r="Y2272" i="2"/>
  <c r="Y2271" i="2"/>
  <c r="Y2270" i="2"/>
  <c r="Y2269" i="2"/>
  <c r="Y2268" i="2"/>
  <c r="Y2267" i="2"/>
  <c r="Y2266" i="2"/>
  <c r="Y2265" i="2"/>
  <c r="Y2264" i="2"/>
  <c r="Y2263" i="2"/>
  <c r="Y2262" i="2"/>
  <c r="Y2261" i="2"/>
  <c r="Y2260" i="2"/>
  <c r="Y2259" i="2"/>
  <c r="Y2258" i="2"/>
  <c r="Y2257" i="2"/>
  <c r="Y2256" i="2"/>
  <c r="Y2255" i="2"/>
  <c r="Y2254" i="2"/>
  <c r="Y2253" i="2"/>
  <c r="Y2252" i="2"/>
  <c r="Y2251" i="2"/>
  <c r="Y2250" i="2"/>
  <c r="Y2249" i="2"/>
  <c r="Y2248" i="2"/>
  <c r="Y2247" i="2"/>
  <c r="Y2246" i="2"/>
  <c r="Y2245" i="2"/>
  <c r="Y2244" i="2"/>
  <c r="Y2243" i="2"/>
  <c r="Y2242" i="2"/>
  <c r="Y2241" i="2"/>
  <c r="Y2240" i="2"/>
  <c r="Y2239" i="2"/>
  <c r="Y2238" i="2"/>
  <c r="Y2237" i="2"/>
  <c r="Y2236" i="2"/>
  <c r="Y2235" i="2"/>
  <c r="Y2234" i="2"/>
  <c r="Y2233" i="2"/>
  <c r="Y2232" i="2"/>
  <c r="Y2231" i="2"/>
  <c r="Y2230" i="2"/>
  <c r="Y2229" i="2"/>
  <c r="Y2228" i="2"/>
  <c r="Y2227" i="2"/>
  <c r="Y2226" i="2"/>
  <c r="Y2225" i="2"/>
  <c r="Y2224" i="2"/>
  <c r="Y2223" i="2"/>
  <c r="Y2222" i="2"/>
  <c r="Y2221" i="2"/>
  <c r="Y2220" i="2"/>
  <c r="Y2219" i="2"/>
  <c r="Y2218" i="2"/>
  <c r="Y2217" i="2"/>
  <c r="Y2216" i="2"/>
  <c r="Y2215" i="2"/>
  <c r="Y2214" i="2"/>
  <c r="Y2213" i="2"/>
  <c r="Y2212" i="2"/>
  <c r="Y2211" i="2"/>
  <c r="Y2210" i="2"/>
  <c r="Y2209" i="2"/>
  <c r="Y2208" i="2"/>
  <c r="Y2207" i="2"/>
  <c r="Y2206" i="2"/>
  <c r="Y2205" i="2"/>
  <c r="Y2204" i="2"/>
  <c r="Y2203" i="2"/>
  <c r="Y2202" i="2"/>
  <c r="Y2201" i="2"/>
  <c r="Y2200" i="2"/>
  <c r="Y2199" i="2"/>
  <c r="Y2198" i="2"/>
  <c r="Y2197" i="2"/>
  <c r="Y2196" i="2"/>
  <c r="Y2195" i="2"/>
  <c r="Y2194" i="2"/>
  <c r="Y2193" i="2"/>
  <c r="Y2192" i="2"/>
  <c r="Y2191" i="2"/>
  <c r="Y2190" i="2"/>
  <c r="Y2189" i="2"/>
  <c r="Y2188" i="2"/>
  <c r="Y2187" i="2"/>
  <c r="Y2186" i="2"/>
  <c r="Y2185" i="2"/>
  <c r="Y2184" i="2"/>
  <c r="Y2183" i="2"/>
  <c r="Y2182" i="2"/>
  <c r="Y2181" i="2"/>
  <c r="Y2180" i="2"/>
  <c r="Y2179" i="2"/>
  <c r="Y2178" i="2"/>
  <c r="Y2177" i="2"/>
  <c r="Y2176" i="2"/>
  <c r="Y2175" i="2"/>
  <c r="Y2174" i="2"/>
  <c r="Y2173" i="2"/>
  <c r="Y2172" i="2"/>
  <c r="Y2171" i="2"/>
  <c r="Y2170" i="2"/>
  <c r="Y2169" i="2"/>
  <c r="Y2168" i="2"/>
  <c r="Y2167" i="2"/>
  <c r="Y2166" i="2"/>
  <c r="Y2165" i="2"/>
  <c r="Y2164" i="2"/>
  <c r="Y2163" i="2"/>
  <c r="Y2162" i="2"/>
  <c r="Y2161" i="2"/>
  <c r="Y2160" i="2"/>
  <c r="Y2159" i="2"/>
  <c r="Y2158" i="2"/>
  <c r="Y2157" i="2"/>
  <c r="Y2156" i="2"/>
  <c r="Y2155" i="2"/>
  <c r="Y2154" i="2"/>
  <c r="Y2153" i="2"/>
  <c r="Y2152" i="2"/>
  <c r="Y2151" i="2"/>
  <c r="Y2150" i="2"/>
  <c r="Y2149" i="2"/>
  <c r="Y2148" i="2"/>
  <c r="Y2147" i="2"/>
  <c r="Y2146" i="2"/>
  <c r="Y2145" i="2"/>
  <c r="Y2144" i="2"/>
  <c r="Y2143" i="2"/>
  <c r="Y2142" i="2"/>
  <c r="Y2141" i="2"/>
  <c r="Y2140" i="2"/>
  <c r="Y2139" i="2"/>
  <c r="Y2138" i="2"/>
  <c r="Y2137" i="2"/>
  <c r="Y2136" i="2"/>
  <c r="Y2135" i="2"/>
  <c r="Y2134" i="2"/>
  <c r="Y2133" i="2"/>
  <c r="Y2132" i="2"/>
  <c r="Y2131" i="2"/>
  <c r="Y2130" i="2"/>
  <c r="Y2129" i="2"/>
  <c r="Y2128" i="2"/>
  <c r="Y2127" i="2"/>
  <c r="Y2126" i="2"/>
  <c r="Y2125" i="2"/>
  <c r="Y2124" i="2"/>
  <c r="Y2123" i="2"/>
  <c r="Y2122" i="2"/>
  <c r="Y2121" i="2"/>
  <c r="Y2120" i="2"/>
  <c r="Y2119" i="2"/>
  <c r="Y2118" i="2"/>
  <c r="Y2117" i="2"/>
  <c r="Y2116" i="2"/>
  <c r="Y2115" i="2"/>
  <c r="Y2114" i="2"/>
  <c r="Y2113" i="2"/>
  <c r="Y2112" i="2"/>
  <c r="Y2111" i="2"/>
  <c r="Y2110" i="2"/>
  <c r="Y2109" i="2"/>
  <c r="Y2108" i="2"/>
  <c r="Y2107" i="2"/>
  <c r="Y2106" i="2"/>
  <c r="Y2105" i="2"/>
  <c r="Y2104" i="2"/>
  <c r="Y2103" i="2"/>
  <c r="Y2102" i="2"/>
  <c r="Y2101" i="2"/>
  <c r="Y2100" i="2"/>
  <c r="Y2099" i="2"/>
  <c r="Y2098" i="2"/>
  <c r="Y2097" i="2"/>
  <c r="Y2096" i="2"/>
  <c r="Y2095" i="2"/>
  <c r="Y2094" i="2"/>
  <c r="Y2093" i="2"/>
  <c r="Y2092" i="2"/>
  <c r="Y2091" i="2"/>
  <c r="Y2090" i="2"/>
  <c r="Y2089" i="2"/>
  <c r="Y2088" i="2"/>
  <c r="Y2087" i="2"/>
  <c r="Y2086" i="2"/>
  <c r="Y2085" i="2"/>
  <c r="Y2084" i="2"/>
  <c r="Y2083" i="2"/>
  <c r="Y2082" i="2"/>
  <c r="Y2081" i="2"/>
  <c r="Y2080" i="2"/>
  <c r="Y2079" i="2"/>
  <c r="Y2078" i="2"/>
  <c r="Y2077" i="2"/>
  <c r="Y2076" i="2"/>
  <c r="Y2075" i="2"/>
  <c r="Y2074" i="2"/>
  <c r="Y2073" i="2"/>
  <c r="Y2072" i="2"/>
  <c r="Y2071" i="2"/>
  <c r="Y2070" i="2"/>
  <c r="Y2069" i="2"/>
  <c r="Y2068" i="2"/>
  <c r="Y2067" i="2"/>
  <c r="Y2066" i="2"/>
  <c r="Y2065" i="2"/>
  <c r="Y2064" i="2"/>
  <c r="Y2063" i="2"/>
  <c r="Y2062" i="2"/>
  <c r="Y2061" i="2"/>
  <c r="Y2060" i="2"/>
  <c r="Y2059" i="2"/>
  <c r="Y2058" i="2"/>
  <c r="Y2057" i="2"/>
  <c r="Y2056" i="2"/>
  <c r="Y2055" i="2"/>
  <c r="Y2054" i="2"/>
  <c r="Y2053" i="2"/>
  <c r="Y2052" i="2"/>
  <c r="Y2051" i="2"/>
  <c r="Y2050" i="2"/>
  <c r="Y2049" i="2"/>
  <c r="Y2048" i="2"/>
  <c r="Y2047" i="2"/>
  <c r="Y2046" i="2"/>
  <c r="Y2045" i="2"/>
  <c r="Y2044" i="2"/>
  <c r="Y2043" i="2"/>
  <c r="Y2042" i="2"/>
  <c r="Y2041" i="2"/>
  <c r="Y2040" i="2"/>
  <c r="Y2039" i="2"/>
  <c r="Y2038" i="2"/>
  <c r="Y2037" i="2"/>
  <c r="Y2036" i="2"/>
  <c r="Y2035" i="2"/>
  <c r="Y2034" i="2"/>
  <c r="Y2033" i="2"/>
  <c r="Y2032" i="2"/>
  <c r="Y2031" i="2"/>
  <c r="Y2030" i="2"/>
  <c r="Y2029" i="2"/>
  <c r="Y2028" i="2"/>
  <c r="Y2027" i="2"/>
  <c r="Y2026" i="2"/>
  <c r="Y2025" i="2"/>
  <c r="Y2024" i="2"/>
  <c r="Y2023" i="2"/>
  <c r="Y2022" i="2"/>
  <c r="Y2021" i="2"/>
  <c r="Y2020" i="2"/>
  <c r="Y2019" i="2"/>
  <c r="Y2018" i="2"/>
  <c r="Y2017" i="2"/>
  <c r="Y2016" i="2"/>
  <c r="Y2015" i="2"/>
  <c r="Y2014" i="2"/>
  <c r="Y2013" i="2"/>
  <c r="Y2012" i="2"/>
  <c r="Y2011" i="2"/>
  <c r="Y2010" i="2"/>
  <c r="Y2009" i="2"/>
  <c r="Y2008" i="2"/>
  <c r="Y2007" i="2"/>
  <c r="Y2006" i="2"/>
  <c r="Y2005" i="2"/>
  <c r="Y2004" i="2"/>
  <c r="Y2003" i="2"/>
  <c r="Y2002" i="2"/>
  <c r="Y2001" i="2"/>
  <c r="Y2000" i="2"/>
  <c r="Y1999" i="2"/>
  <c r="Y1998" i="2"/>
  <c r="Y1997" i="2"/>
  <c r="Y1996" i="2"/>
  <c r="Y1995" i="2"/>
  <c r="Y1994" i="2"/>
  <c r="Y1993" i="2"/>
  <c r="Y1992" i="2"/>
  <c r="Y1991" i="2"/>
  <c r="Y1990" i="2"/>
  <c r="Y1989" i="2"/>
  <c r="Y1988" i="2"/>
  <c r="Y1987" i="2"/>
  <c r="Y1986" i="2"/>
  <c r="Y1985" i="2"/>
  <c r="Y1984" i="2"/>
  <c r="Y1983" i="2"/>
  <c r="Y1982" i="2"/>
  <c r="Y1981" i="2"/>
  <c r="Y1980" i="2"/>
  <c r="Y1979" i="2"/>
  <c r="Y1978" i="2"/>
  <c r="Y1977" i="2"/>
  <c r="Y1976" i="2"/>
  <c r="Y1975" i="2"/>
  <c r="Y1974" i="2"/>
  <c r="Y1973" i="2"/>
  <c r="Y1972" i="2"/>
  <c r="Y1971" i="2"/>
  <c r="Y1970" i="2"/>
  <c r="Y1969" i="2"/>
  <c r="Y1968" i="2"/>
  <c r="Y1967" i="2"/>
  <c r="Y1966" i="2"/>
  <c r="Y1965" i="2"/>
  <c r="Y1964" i="2"/>
  <c r="Y1963" i="2"/>
  <c r="Y1962" i="2"/>
  <c r="Y1961" i="2"/>
  <c r="Y1960" i="2"/>
  <c r="Y1959" i="2"/>
  <c r="Y1958" i="2"/>
  <c r="Y1957" i="2"/>
  <c r="Y1956" i="2"/>
  <c r="Y1955" i="2"/>
  <c r="Y1954" i="2"/>
  <c r="Y1953" i="2"/>
  <c r="Y1952" i="2"/>
  <c r="Y1951" i="2"/>
  <c r="Y1950" i="2"/>
  <c r="Y1949" i="2"/>
  <c r="Y1948" i="2"/>
  <c r="Y1947" i="2"/>
  <c r="Y1946" i="2"/>
  <c r="Y1945" i="2"/>
  <c r="Y1944" i="2"/>
  <c r="Y1943" i="2"/>
  <c r="Y1942" i="2"/>
  <c r="Y1941" i="2"/>
  <c r="Y1940" i="2"/>
  <c r="Y1939" i="2"/>
  <c r="Y1938" i="2"/>
  <c r="Y1937" i="2"/>
  <c r="Y1936" i="2"/>
  <c r="Y1935" i="2"/>
  <c r="Y1934" i="2"/>
  <c r="Y1933" i="2"/>
  <c r="Y1932" i="2"/>
  <c r="Y1931" i="2"/>
  <c r="Y1930" i="2"/>
  <c r="Y1929" i="2"/>
  <c r="Y1928" i="2"/>
  <c r="Y1927" i="2"/>
  <c r="Y1926" i="2"/>
  <c r="Y1925" i="2"/>
  <c r="Y1924" i="2"/>
  <c r="Y1923" i="2"/>
  <c r="Y1922" i="2"/>
  <c r="Y1921" i="2"/>
  <c r="Y1920" i="2"/>
  <c r="Y1919" i="2"/>
  <c r="Y1918" i="2"/>
  <c r="Y1917" i="2"/>
  <c r="Y1916" i="2"/>
  <c r="Y1915" i="2"/>
  <c r="Y1914" i="2"/>
  <c r="Y1913" i="2"/>
  <c r="Y1912" i="2"/>
  <c r="Y1911" i="2"/>
  <c r="Y1910" i="2"/>
  <c r="Y1909" i="2"/>
  <c r="Y1908" i="2"/>
  <c r="Y1907" i="2"/>
  <c r="Y1906" i="2"/>
  <c r="Y1905" i="2"/>
  <c r="Y1904" i="2"/>
  <c r="Y1903" i="2"/>
  <c r="Y1902" i="2"/>
  <c r="Y1901" i="2"/>
  <c r="Y1900" i="2"/>
  <c r="Y1899" i="2"/>
  <c r="Y1898" i="2"/>
  <c r="Y1897" i="2"/>
  <c r="Y1896" i="2"/>
  <c r="Y1895" i="2"/>
  <c r="Y1894" i="2"/>
  <c r="Y1893" i="2"/>
  <c r="Y1892" i="2"/>
  <c r="Y1891" i="2"/>
  <c r="Y1890" i="2"/>
  <c r="Y1889" i="2"/>
  <c r="Y1888" i="2"/>
  <c r="Y1887" i="2"/>
  <c r="Y1886" i="2"/>
  <c r="Y1885" i="2"/>
  <c r="Y1884" i="2"/>
  <c r="Y1883" i="2"/>
  <c r="Y1882" i="2"/>
  <c r="Y1881" i="2"/>
  <c r="Y1880" i="2"/>
  <c r="Y1879" i="2"/>
  <c r="Y1878" i="2"/>
  <c r="Y1877" i="2"/>
  <c r="Y1876" i="2"/>
  <c r="Y1875" i="2"/>
  <c r="Y1874" i="2"/>
  <c r="Y1873" i="2"/>
  <c r="Y1872" i="2"/>
  <c r="Y1871" i="2"/>
  <c r="Y1870" i="2"/>
  <c r="Y1869" i="2"/>
  <c r="Y1868" i="2"/>
  <c r="Y1867" i="2"/>
  <c r="Y1866" i="2"/>
  <c r="Y1865" i="2"/>
  <c r="Y1864" i="2"/>
  <c r="Y1863" i="2"/>
  <c r="Y1862" i="2"/>
  <c r="Y1861" i="2"/>
  <c r="Y1860" i="2"/>
  <c r="Y1859" i="2"/>
  <c r="Y1858" i="2"/>
  <c r="Y1857" i="2"/>
  <c r="Y1856" i="2"/>
  <c r="Y1855" i="2"/>
  <c r="Y1854" i="2"/>
  <c r="Y1853" i="2"/>
  <c r="Y1852" i="2"/>
  <c r="Y1851" i="2"/>
  <c r="Y1850" i="2"/>
  <c r="Y1849" i="2"/>
  <c r="Y1848" i="2"/>
  <c r="Y1847" i="2"/>
  <c r="Y1846" i="2"/>
  <c r="Y1845" i="2"/>
  <c r="Y1844" i="2"/>
  <c r="Y1843" i="2"/>
  <c r="Y1842" i="2"/>
  <c r="Y1841" i="2"/>
  <c r="Y1840" i="2"/>
  <c r="Y1839" i="2"/>
  <c r="Y1838" i="2"/>
  <c r="Y1837" i="2"/>
  <c r="Y1836" i="2"/>
  <c r="Y1835" i="2"/>
  <c r="Y1834" i="2"/>
  <c r="Y1833" i="2"/>
  <c r="Y1832" i="2"/>
  <c r="Y1831" i="2"/>
  <c r="Y1830" i="2"/>
  <c r="Y1829" i="2"/>
  <c r="Y1828" i="2"/>
  <c r="Y1827" i="2"/>
  <c r="Y1826" i="2"/>
  <c r="Y1825" i="2"/>
  <c r="Y1824" i="2"/>
  <c r="Y1823" i="2"/>
  <c r="Y1822" i="2"/>
  <c r="Y1821" i="2"/>
  <c r="Y1820" i="2"/>
  <c r="Y1819" i="2"/>
  <c r="Y1818" i="2"/>
  <c r="Y1817" i="2"/>
  <c r="Y1816" i="2"/>
  <c r="Y1815" i="2"/>
  <c r="Y1814" i="2"/>
  <c r="Y1813" i="2"/>
  <c r="Y1812" i="2"/>
  <c r="Y1811" i="2"/>
  <c r="Y1810" i="2"/>
  <c r="Y1809" i="2"/>
  <c r="Y1808" i="2"/>
  <c r="Y1807" i="2"/>
  <c r="Y1806" i="2"/>
  <c r="Y1805" i="2"/>
  <c r="Y1804" i="2"/>
  <c r="Y1803" i="2"/>
  <c r="Y1802" i="2"/>
  <c r="Y1801" i="2"/>
  <c r="Y1800" i="2"/>
  <c r="Y1799" i="2"/>
  <c r="Y1798" i="2"/>
  <c r="Y1797" i="2"/>
  <c r="Y1796" i="2"/>
  <c r="Y1795" i="2"/>
  <c r="Y1794" i="2"/>
  <c r="Y1793" i="2"/>
  <c r="Y1792" i="2"/>
  <c r="Y1791" i="2"/>
  <c r="Y1790" i="2"/>
  <c r="Y1789" i="2"/>
  <c r="Y1788" i="2"/>
  <c r="Y1787" i="2"/>
  <c r="Y1786" i="2"/>
  <c r="Y1785" i="2"/>
  <c r="Y1784" i="2"/>
  <c r="Y1783" i="2"/>
  <c r="Y1782" i="2"/>
  <c r="Y1781" i="2"/>
  <c r="Y1780" i="2"/>
  <c r="Y1779" i="2"/>
  <c r="Y1778" i="2"/>
  <c r="Y1777" i="2"/>
  <c r="Y1776" i="2"/>
  <c r="Y1775" i="2"/>
  <c r="Y1774" i="2"/>
  <c r="Y1773" i="2"/>
  <c r="Y1772" i="2"/>
  <c r="Y1771" i="2"/>
  <c r="Y1770" i="2"/>
  <c r="Y1769" i="2"/>
  <c r="Y1768" i="2"/>
  <c r="Y1767" i="2"/>
  <c r="Y1766" i="2"/>
  <c r="Y1765" i="2"/>
  <c r="Y1764" i="2"/>
  <c r="Y1763" i="2"/>
  <c r="Y1762" i="2"/>
  <c r="Y1761" i="2"/>
  <c r="Y1760" i="2"/>
  <c r="Y1759" i="2"/>
  <c r="Y1758" i="2"/>
  <c r="Y1757" i="2"/>
  <c r="Y1756" i="2"/>
  <c r="Y1755" i="2"/>
  <c r="Y1754" i="2"/>
  <c r="Y1753" i="2"/>
  <c r="Y1752" i="2"/>
  <c r="Y1751" i="2"/>
  <c r="Y1750" i="2"/>
  <c r="Y1749" i="2"/>
  <c r="Y1748" i="2"/>
  <c r="Y1747" i="2"/>
  <c r="Y1746" i="2"/>
  <c r="Y1745" i="2"/>
  <c r="Y1744" i="2"/>
  <c r="Y1743" i="2"/>
  <c r="Y1742" i="2"/>
  <c r="Y1741" i="2"/>
  <c r="Y1740" i="2"/>
  <c r="Y1739" i="2"/>
  <c r="Y1738" i="2"/>
  <c r="Y1737" i="2"/>
  <c r="Y1736" i="2"/>
  <c r="Y1735" i="2"/>
  <c r="Y1734" i="2"/>
  <c r="Y1733" i="2"/>
  <c r="Y1732" i="2"/>
  <c r="Y1731" i="2"/>
  <c r="Y1730" i="2"/>
  <c r="Y1729" i="2"/>
  <c r="Y1728" i="2"/>
  <c r="Y1727" i="2"/>
  <c r="Y1726" i="2"/>
  <c r="Y1725" i="2"/>
  <c r="Y1724" i="2"/>
  <c r="Y1723" i="2"/>
  <c r="Y1722" i="2"/>
  <c r="Y1721" i="2"/>
  <c r="Y1720" i="2"/>
  <c r="Y1719" i="2"/>
  <c r="Y1718" i="2"/>
  <c r="Y1717" i="2"/>
  <c r="Y1716" i="2"/>
  <c r="Y1715" i="2"/>
  <c r="Y1714" i="2"/>
  <c r="Y1713" i="2"/>
  <c r="Y1712" i="2"/>
  <c r="Y1711" i="2"/>
  <c r="Y1710" i="2"/>
  <c r="Y1709" i="2"/>
  <c r="Y1708" i="2"/>
  <c r="Y1707" i="2"/>
  <c r="Y1706" i="2"/>
  <c r="Y1705" i="2"/>
  <c r="Y1704" i="2"/>
  <c r="Y1703" i="2"/>
  <c r="Y1702" i="2"/>
  <c r="Y1701" i="2"/>
  <c r="Y1700" i="2"/>
  <c r="Y1699" i="2"/>
  <c r="Y1698" i="2"/>
  <c r="Y1697" i="2"/>
  <c r="Y1696" i="2"/>
  <c r="Y1695" i="2"/>
  <c r="Y1694" i="2"/>
  <c r="Y1693" i="2"/>
  <c r="Y1692" i="2"/>
  <c r="Y1691" i="2"/>
  <c r="Y1690" i="2"/>
  <c r="Y1689" i="2"/>
  <c r="Y1688" i="2"/>
  <c r="Y1687" i="2"/>
  <c r="Y1686" i="2"/>
  <c r="Y1685" i="2"/>
  <c r="Y1684" i="2"/>
  <c r="Y1683" i="2"/>
  <c r="Y1682" i="2"/>
  <c r="Y1681" i="2"/>
  <c r="Y1680" i="2"/>
  <c r="Y1679" i="2"/>
  <c r="Y1678" i="2"/>
  <c r="Y1677" i="2"/>
  <c r="Y1676" i="2"/>
  <c r="Y1675" i="2"/>
  <c r="Y1674" i="2"/>
  <c r="Y1673" i="2"/>
  <c r="Y1672" i="2"/>
  <c r="Y1671" i="2"/>
  <c r="Y1670" i="2"/>
  <c r="Y1669" i="2"/>
  <c r="Y1668" i="2"/>
  <c r="Y1667" i="2"/>
  <c r="Y1666" i="2"/>
  <c r="Y1665" i="2"/>
  <c r="Y1664" i="2"/>
  <c r="Y1663" i="2"/>
  <c r="Y1662" i="2"/>
  <c r="Y1661" i="2"/>
  <c r="Y1660" i="2"/>
  <c r="Y1659" i="2"/>
  <c r="Y1658" i="2"/>
  <c r="Y1657" i="2"/>
  <c r="Y1656" i="2"/>
  <c r="Y1655" i="2"/>
  <c r="Y1654" i="2"/>
  <c r="Y1653" i="2"/>
  <c r="Y1652" i="2"/>
  <c r="Y1651" i="2"/>
  <c r="Y1650" i="2"/>
  <c r="Y1649" i="2"/>
  <c r="Y1648" i="2"/>
  <c r="Y1647" i="2"/>
  <c r="Y1646" i="2"/>
  <c r="Y1645" i="2"/>
  <c r="Y1644" i="2"/>
  <c r="Y1643" i="2"/>
  <c r="Y1642" i="2"/>
  <c r="Y1641" i="2"/>
  <c r="Y1640" i="2"/>
  <c r="Y1639" i="2"/>
  <c r="Y1638" i="2"/>
  <c r="Y1637" i="2"/>
  <c r="Y1636" i="2"/>
  <c r="Y1635" i="2"/>
  <c r="Y1634" i="2"/>
  <c r="Y1633" i="2"/>
  <c r="Y1632" i="2"/>
  <c r="Y1631" i="2"/>
  <c r="Y1630" i="2"/>
  <c r="Y1629" i="2"/>
  <c r="Y1628" i="2"/>
  <c r="Y1627" i="2"/>
  <c r="Y1626" i="2"/>
  <c r="Y1625" i="2"/>
  <c r="Y1624" i="2"/>
  <c r="Y1623" i="2"/>
  <c r="Y1622" i="2"/>
  <c r="Y1621" i="2"/>
  <c r="Y1620" i="2"/>
  <c r="Y1619" i="2"/>
  <c r="Y1618" i="2"/>
  <c r="Y1617" i="2"/>
  <c r="Y1616" i="2"/>
  <c r="Y1615" i="2"/>
  <c r="Y1614" i="2"/>
  <c r="Y1613" i="2"/>
  <c r="Y1612" i="2"/>
  <c r="Y1611" i="2"/>
  <c r="Y1610" i="2"/>
  <c r="Y1609" i="2"/>
  <c r="Y1608" i="2"/>
  <c r="Y1607" i="2"/>
  <c r="Y1606" i="2"/>
  <c r="Y1605" i="2"/>
  <c r="Y1604" i="2"/>
  <c r="Y1603" i="2"/>
  <c r="Y1602" i="2"/>
  <c r="Y1601" i="2"/>
  <c r="Y1600" i="2"/>
  <c r="Y1599" i="2"/>
  <c r="Y1598" i="2"/>
  <c r="Y1597" i="2"/>
  <c r="Y1596" i="2"/>
  <c r="Y1595" i="2"/>
  <c r="Y1594" i="2"/>
  <c r="Y1593" i="2"/>
  <c r="Y1592" i="2"/>
  <c r="Y1591" i="2"/>
  <c r="Y1590" i="2"/>
  <c r="Y1589" i="2"/>
  <c r="Y1588" i="2"/>
  <c r="Y1587" i="2"/>
  <c r="Y1586" i="2"/>
  <c r="Y1585" i="2"/>
  <c r="Y1584" i="2"/>
  <c r="Y1583" i="2"/>
  <c r="Y1582" i="2"/>
  <c r="Y1581" i="2"/>
  <c r="Y1580" i="2"/>
  <c r="Y1579" i="2"/>
  <c r="Y1578" i="2"/>
  <c r="Y1577" i="2"/>
  <c r="Y1576" i="2"/>
  <c r="Y1575" i="2"/>
  <c r="Y1574" i="2"/>
  <c r="Y1573" i="2"/>
  <c r="Y1572" i="2"/>
  <c r="Y1571" i="2"/>
  <c r="Y1570" i="2"/>
  <c r="Y1569" i="2"/>
  <c r="Y1568" i="2"/>
  <c r="Y1567" i="2"/>
  <c r="Y1566" i="2"/>
  <c r="Y1565" i="2"/>
  <c r="Y1564" i="2"/>
  <c r="Y1563" i="2"/>
  <c r="Y1562" i="2"/>
  <c r="Y1561" i="2"/>
  <c r="Y1560" i="2"/>
  <c r="Y1559" i="2"/>
  <c r="Y1558" i="2"/>
  <c r="Y1557" i="2"/>
  <c r="Y1556" i="2"/>
  <c r="Y1555" i="2"/>
  <c r="Y1554" i="2"/>
  <c r="Y1553" i="2"/>
  <c r="Y1552" i="2"/>
  <c r="Y1551" i="2"/>
  <c r="Y1550" i="2"/>
  <c r="Y1549" i="2"/>
  <c r="Y1548" i="2"/>
  <c r="Y1547" i="2"/>
  <c r="Y1546" i="2"/>
  <c r="Y1545" i="2"/>
  <c r="Y1544" i="2"/>
  <c r="Y1543" i="2"/>
  <c r="Y1542" i="2"/>
  <c r="Y1541" i="2"/>
  <c r="Y1540" i="2"/>
  <c r="Y1539" i="2"/>
  <c r="Y1538" i="2"/>
  <c r="Y1537" i="2"/>
  <c r="Y1536" i="2"/>
  <c r="Y1535" i="2"/>
  <c r="Y1534" i="2"/>
  <c r="Y1533" i="2"/>
  <c r="Y1532" i="2"/>
  <c r="Y1531" i="2"/>
  <c r="Y1530" i="2"/>
  <c r="Y1529" i="2"/>
  <c r="Y1528" i="2"/>
  <c r="Y1527" i="2"/>
  <c r="Y1526" i="2"/>
  <c r="Y1525" i="2"/>
  <c r="Y1524" i="2"/>
  <c r="Y1523" i="2"/>
  <c r="Y1522" i="2"/>
  <c r="Y1521" i="2"/>
  <c r="Y1520" i="2"/>
  <c r="Y1519" i="2"/>
  <c r="Y1518" i="2"/>
  <c r="Y1517" i="2"/>
  <c r="Y1516" i="2"/>
  <c r="Y1515" i="2"/>
  <c r="Y1514" i="2"/>
  <c r="Y1513" i="2"/>
  <c r="Y1512" i="2"/>
  <c r="Y1511" i="2"/>
  <c r="Y1510" i="2"/>
  <c r="Y1509" i="2"/>
  <c r="Y1508" i="2"/>
  <c r="Y1507" i="2"/>
  <c r="Y1506" i="2"/>
  <c r="Y1505" i="2"/>
  <c r="Y1504" i="2"/>
  <c r="Y1503" i="2"/>
  <c r="Y1502" i="2"/>
  <c r="Y1501" i="2"/>
  <c r="Y1500" i="2"/>
  <c r="Y1499" i="2"/>
  <c r="Y1498" i="2"/>
  <c r="Y1497" i="2"/>
  <c r="Y1496" i="2"/>
  <c r="Y1495" i="2"/>
  <c r="Y1494" i="2"/>
  <c r="Y1493" i="2"/>
  <c r="Y1492" i="2"/>
  <c r="Y1491" i="2"/>
  <c r="Y1490" i="2"/>
  <c r="Y1489" i="2"/>
  <c r="Y1488" i="2"/>
  <c r="Y1487" i="2"/>
  <c r="Y1486" i="2"/>
  <c r="Y1485" i="2"/>
  <c r="Y1484" i="2"/>
  <c r="Y1483" i="2"/>
  <c r="Y1482" i="2"/>
  <c r="Y1481" i="2"/>
  <c r="Y1480" i="2"/>
  <c r="Y1479" i="2"/>
  <c r="Y1478" i="2"/>
  <c r="Y1477" i="2"/>
  <c r="Y1476" i="2"/>
  <c r="Y1475" i="2"/>
  <c r="Y1474" i="2"/>
  <c r="Y1473" i="2"/>
  <c r="Y1472" i="2"/>
  <c r="Y1471" i="2"/>
  <c r="Y1470" i="2"/>
  <c r="Y1469" i="2"/>
  <c r="Y1468" i="2"/>
  <c r="Y1467" i="2"/>
  <c r="Y1466" i="2"/>
  <c r="Y1465" i="2"/>
  <c r="Y1464" i="2"/>
  <c r="Y1463" i="2"/>
  <c r="Y1462" i="2"/>
  <c r="Y1461" i="2"/>
  <c r="Y1460" i="2"/>
  <c r="Y1459" i="2"/>
  <c r="Y1458" i="2"/>
  <c r="Y1457" i="2"/>
  <c r="Y1456" i="2"/>
  <c r="Y1455" i="2"/>
  <c r="Y1454" i="2"/>
  <c r="Y1453" i="2"/>
  <c r="Y1452" i="2"/>
  <c r="Y1451" i="2"/>
  <c r="Y1450" i="2"/>
  <c r="Y1449" i="2"/>
  <c r="Y1448" i="2"/>
  <c r="Y1447" i="2"/>
  <c r="Y1446" i="2"/>
  <c r="Y1445" i="2"/>
  <c r="Y1444" i="2"/>
  <c r="Y1443" i="2"/>
  <c r="Y1442" i="2"/>
  <c r="Y1441" i="2"/>
  <c r="Y1440" i="2"/>
  <c r="Y1439" i="2"/>
  <c r="Y1438" i="2"/>
  <c r="Y1437" i="2"/>
  <c r="Y1436" i="2"/>
  <c r="Y1435" i="2"/>
  <c r="Y1434" i="2"/>
  <c r="Y1433" i="2"/>
  <c r="Y1432" i="2"/>
  <c r="Y1431" i="2"/>
  <c r="Y1430" i="2"/>
  <c r="Y1429" i="2"/>
  <c r="Y1428" i="2"/>
  <c r="Y1427" i="2"/>
  <c r="Y1426" i="2"/>
  <c r="Y1425" i="2"/>
  <c r="Y1424" i="2"/>
  <c r="Y1423" i="2"/>
  <c r="Y1422" i="2"/>
  <c r="Y1421" i="2"/>
  <c r="Y1420" i="2"/>
  <c r="Y1419" i="2"/>
  <c r="Y1418" i="2"/>
  <c r="Y1417" i="2"/>
  <c r="Y1416" i="2"/>
  <c r="Y1415" i="2"/>
  <c r="Y1414" i="2"/>
  <c r="Y1413" i="2"/>
  <c r="Y1412" i="2"/>
  <c r="Y1411" i="2"/>
  <c r="Y1410" i="2"/>
  <c r="Y1409" i="2"/>
  <c r="Y1408" i="2"/>
  <c r="Y1407" i="2"/>
  <c r="Y1406" i="2"/>
  <c r="Y1405" i="2"/>
  <c r="Y1404" i="2"/>
  <c r="Y1403" i="2"/>
  <c r="Y1402" i="2"/>
  <c r="Y1401" i="2"/>
  <c r="Y1400" i="2"/>
  <c r="Y1399" i="2"/>
  <c r="Y1398" i="2"/>
  <c r="Y1397" i="2"/>
  <c r="Y1396" i="2"/>
  <c r="Y1395" i="2"/>
  <c r="Y1394" i="2"/>
  <c r="Y1393" i="2"/>
  <c r="Y1392" i="2"/>
  <c r="Y1391" i="2"/>
  <c r="Y1390" i="2"/>
  <c r="Y1389" i="2"/>
  <c r="Y1388" i="2"/>
  <c r="Y1387" i="2"/>
  <c r="Y1386" i="2"/>
  <c r="Y1385" i="2"/>
  <c r="Y1384" i="2"/>
  <c r="Y1383" i="2"/>
  <c r="Y1382" i="2"/>
  <c r="Y1381" i="2"/>
  <c r="Y1380" i="2"/>
  <c r="Y1379" i="2"/>
  <c r="Y1378" i="2"/>
  <c r="Y1377" i="2"/>
  <c r="Y1376" i="2"/>
  <c r="Y1375" i="2"/>
  <c r="Y1374" i="2"/>
  <c r="Y1373" i="2"/>
  <c r="Y1372" i="2"/>
  <c r="Y1371" i="2"/>
  <c r="Y1370" i="2"/>
  <c r="Y1369" i="2"/>
  <c r="Y1368" i="2"/>
  <c r="Y1367" i="2"/>
  <c r="Y1366" i="2"/>
  <c r="Y1365" i="2"/>
  <c r="Y1364" i="2"/>
  <c r="Y1363" i="2"/>
  <c r="Y1362" i="2"/>
  <c r="Y1361" i="2"/>
  <c r="Y1360" i="2"/>
  <c r="Y1359" i="2"/>
  <c r="Y1358" i="2"/>
  <c r="Y1357" i="2"/>
  <c r="Y1356" i="2"/>
  <c r="Y1355" i="2"/>
  <c r="Y1354" i="2"/>
  <c r="Y1353" i="2"/>
  <c r="Y1352" i="2"/>
  <c r="Y1351" i="2"/>
  <c r="Y1350" i="2"/>
  <c r="Y1349" i="2"/>
  <c r="Y1348" i="2"/>
  <c r="Y1347" i="2"/>
  <c r="Y1346" i="2"/>
  <c r="Y1345" i="2"/>
  <c r="Y1344" i="2"/>
  <c r="Y1343" i="2"/>
  <c r="Y1342" i="2"/>
  <c r="Y1341" i="2"/>
  <c r="Y1340" i="2"/>
  <c r="Y1339" i="2"/>
  <c r="Y1338" i="2"/>
  <c r="Y1337" i="2"/>
  <c r="Y1336" i="2"/>
  <c r="Y1335" i="2"/>
  <c r="Y1334" i="2"/>
  <c r="Y1333" i="2"/>
  <c r="Y1332" i="2"/>
  <c r="Y1331" i="2"/>
  <c r="Y1330" i="2"/>
  <c r="Y1329" i="2"/>
  <c r="Y1328" i="2"/>
  <c r="Y1327" i="2"/>
  <c r="Y1326" i="2"/>
  <c r="Y1325" i="2"/>
  <c r="Y1324" i="2"/>
  <c r="Y1323" i="2"/>
  <c r="Y1322" i="2"/>
  <c r="Y1321" i="2"/>
  <c r="Y1320" i="2"/>
  <c r="Y1319" i="2"/>
  <c r="Y1318" i="2"/>
  <c r="Y1317" i="2"/>
  <c r="Y1316" i="2"/>
  <c r="Y1315" i="2"/>
  <c r="Y1314" i="2"/>
  <c r="Y1313" i="2"/>
  <c r="Y1312" i="2"/>
  <c r="Y1311" i="2"/>
  <c r="Y1310" i="2"/>
  <c r="Y1309" i="2"/>
  <c r="Y1308" i="2"/>
  <c r="Y1307" i="2"/>
  <c r="Y1306" i="2"/>
  <c r="Y1305" i="2"/>
  <c r="Y1304" i="2"/>
  <c r="Y1303" i="2"/>
  <c r="Y1302" i="2"/>
  <c r="Y1301" i="2"/>
  <c r="Y1300" i="2"/>
  <c r="Y1299" i="2"/>
  <c r="Y1298" i="2"/>
  <c r="Y1297" i="2"/>
  <c r="Y1296" i="2"/>
  <c r="Y1295" i="2"/>
  <c r="Y1294" i="2"/>
  <c r="Y1293" i="2"/>
  <c r="Y1292" i="2"/>
  <c r="Y1291" i="2"/>
  <c r="Y1290" i="2"/>
  <c r="Y1289" i="2"/>
  <c r="Y1288" i="2"/>
  <c r="Y1287" i="2"/>
  <c r="Y1286" i="2"/>
  <c r="Y1285" i="2"/>
  <c r="Y1284" i="2"/>
  <c r="Y1283" i="2"/>
  <c r="Y1282" i="2"/>
  <c r="Y1281" i="2"/>
  <c r="Y1280" i="2"/>
  <c r="Y1279" i="2"/>
  <c r="Y1278" i="2"/>
  <c r="Y1277" i="2"/>
  <c r="Y1276" i="2"/>
  <c r="Y1275" i="2"/>
  <c r="Y1274" i="2"/>
  <c r="Y1273" i="2"/>
  <c r="Y1272" i="2"/>
  <c r="Y1271" i="2"/>
  <c r="Y1270" i="2"/>
  <c r="Y1269" i="2"/>
  <c r="Y1268" i="2"/>
  <c r="Y1267" i="2"/>
  <c r="Y1266" i="2"/>
  <c r="Y1265" i="2"/>
  <c r="Y1264" i="2"/>
  <c r="Y1263" i="2"/>
  <c r="Y1262" i="2"/>
  <c r="Y1261" i="2"/>
  <c r="Y1260" i="2"/>
  <c r="Y1259" i="2"/>
  <c r="Y1258" i="2"/>
  <c r="Y1257" i="2"/>
  <c r="Y1256" i="2"/>
  <c r="Y1255" i="2"/>
  <c r="Y1254" i="2"/>
  <c r="Y1253" i="2"/>
  <c r="Y1252" i="2"/>
  <c r="Y1251" i="2"/>
  <c r="Y1250" i="2"/>
  <c r="Y1249" i="2"/>
  <c r="Y1248" i="2"/>
  <c r="Y1247" i="2"/>
  <c r="Y1246" i="2"/>
  <c r="Y1245" i="2"/>
  <c r="Y1244" i="2"/>
  <c r="Y1243" i="2"/>
  <c r="Y1242" i="2"/>
  <c r="Y1241" i="2"/>
  <c r="Y1240" i="2"/>
  <c r="Y1239" i="2"/>
  <c r="Y1238" i="2"/>
  <c r="Y1237" i="2"/>
  <c r="Y1236" i="2"/>
  <c r="Y1235" i="2"/>
  <c r="Y1234" i="2"/>
  <c r="Y1233" i="2"/>
  <c r="Y1232" i="2"/>
  <c r="Y1231" i="2"/>
  <c r="Y1230" i="2"/>
  <c r="Y1229" i="2"/>
  <c r="Y1228" i="2"/>
  <c r="Y1227" i="2"/>
  <c r="Y1226" i="2"/>
  <c r="Y1225" i="2"/>
  <c r="Y1224" i="2"/>
  <c r="Y1223" i="2"/>
  <c r="Y1222" i="2"/>
  <c r="Y1221" i="2"/>
  <c r="Y1220" i="2"/>
  <c r="Y1219" i="2"/>
  <c r="Y1218" i="2"/>
  <c r="Y1217" i="2"/>
  <c r="Y1216" i="2"/>
  <c r="Y1215" i="2"/>
  <c r="Y1214" i="2"/>
  <c r="Y1213" i="2"/>
  <c r="Y1212" i="2"/>
  <c r="Y1211" i="2"/>
  <c r="Y1210" i="2"/>
  <c r="Y1209" i="2"/>
  <c r="Y1208" i="2"/>
  <c r="Y1207" i="2"/>
  <c r="Y1206" i="2"/>
  <c r="Y1205" i="2"/>
  <c r="Y1204" i="2"/>
  <c r="Y1203" i="2"/>
  <c r="Y1202" i="2"/>
  <c r="Y1201" i="2"/>
  <c r="Y1200" i="2"/>
  <c r="Y1199" i="2"/>
  <c r="Y1198" i="2"/>
  <c r="Y1197" i="2"/>
  <c r="Y1196" i="2"/>
  <c r="Y1195" i="2"/>
  <c r="Y1194" i="2"/>
  <c r="Y1193" i="2"/>
  <c r="Y1192" i="2"/>
  <c r="Y1191" i="2"/>
  <c r="Y1190" i="2"/>
  <c r="Y1189" i="2"/>
  <c r="Y1188" i="2"/>
  <c r="Y1187" i="2"/>
  <c r="Y1186" i="2"/>
  <c r="Y1185" i="2"/>
  <c r="Y1184" i="2"/>
  <c r="Y1183" i="2"/>
  <c r="Y1182" i="2"/>
  <c r="Y1181" i="2"/>
  <c r="Y1180" i="2"/>
  <c r="Y1179" i="2"/>
  <c r="Y1178" i="2"/>
  <c r="Y1177" i="2"/>
  <c r="Y1176" i="2"/>
  <c r="Y1175" i="2"/>
  <c r="Y1174" i="2"/>
  <c r="Y1173" i="2"/>
  <c r="Y1172" i="2"/>
  <c r="Y1171" i="2"/>
  <c r="Y1170" i="2"/>
  <c r="Y1169" i="2"/>
  <c r="Y1168" i="2"/>
  <c r="Y1167" i="2"/>
  <c r="Y1166" i="2"/>
  <c r="Y1165" i="2"/>
  <c r="Y1164" i="2"/>
  <c r="Y1163" i="2"/>
  <c r="Y1162" i="2"/>
  <c r="Y1161" i="2"/>
  <c r="Y1160" i="2"/>
  <c r="Y1159" i="2"/>
  <c r="Y1158" i="2"/>
  <c r="Y1157" i="2"/>
  <c r="Y1156" i="2"/>
  <c r="Y1155" i="2"/>
  <c r="Y1154" i="2"/>
  <c r="Y1153" i="2"/>
  <c r="Y1152" i="2"/>
  <c r="Y1151" i="2"/>
  <c r="Y1150" i="2"/>
  <c r="Y1149" i="2"/>
  <c r="Y1148" i="2"/>
  <c r="Y1147" i="2"/>
  <c r="Y1146" i="2"/>
  <c r="Y1145" i="2"/>
  <c r="Y1144" i="2"/>
  <c r="Y1143" i="2"/>
  <c r="Y1142" i="2"/>
  <c r="Y1141" i="2"/>
  <c r="Y1140" i="2"/>
  <c r="Y1139" i="2"/>
  <c r="Y1138" i="2"/>
  <c r="Y1137" i="2"/>
  <c r="Y1136" i="2"/>
  <c r="Y1135" i="2"/>
  <c r="Y1134" i="2"/>
  <c r="Y1133" i="2"/>
  <c r="Y1132" i="2"/>
  <c r="Y1131" i="2"/>
  <c r="Y1130" i="2"/>
  <c r="Y1129" i="2"/>
  <c r="Y1128" i="2"/>
  <c r="Y1127" i="2"/>
  <c r="Y1126" i="2"/>
  <c r="Y1125" i="2"/>
  <c r="Y1124" i="2"/>
  <c r="Y1123" i="2"/>
  <c r="Y1122" i="2"/>
  <c r="Y1121" i="2"/>
  <c r="Y1120" i="2"/>
  <c r="Y1119" i="2"/>
  <c r="Y1118" i="2"/>
  <c r="Y1117" i="2"/>
  <c r="Y1116" i="2"/>
  <c r="Y1115" i="2"/>
  <c r="Y1114" i="2"/>
  <c r="Y1113" i="2"/>
  <c r="Y1112" i="2"/>
  <c r="Y1111" i="2"/>
  <c r="Y1110" i="2"/>
  <c r="Y1109" i="2"/>
  <c r="Y1108" i="2"/>
  <c r="Y1107" i="2"/>
  <c r="Y1106" i="2"/>
  <c r="Y1105" i="2"/>
  <c r="Y1104" i="2"/>
  <c r="Y1103" i="2"/>
  <c r="Y1102" i="2"/>
  <c r="Y1101" i="2"/>
  <c r="Y1100" i="2"/>
  <c r="Y1099" i="2"/>
  <c r="Y1098" i="2"/>
  <c r="Y1097" i="2"/>
  <c r="Y1096" i="2"/>
  <c r="Y1095" i="2"/>
  <c r="Y1094" i="2"/>
  <c r="Y1093" i="2"/>
  <c r="Y1092" i="2"/>
  <c r="Y1091" i="2"/>
  <c r="Y1090" i="2"/>
  <c r="Y1089" i="2"/>
  <c r="Y1088" i="2"/>
  <c r="Y1087" i="2"/>
  <c r="Y1086" i="2"/>
  <c r="Y1085" i="2"/>
  <c r="Y1084" i="2"/>
  <c r="Y1083" i="2"/>
  <c r="Y1082" i="2"/>
  <c r="Y1081" i="2"/>
  <c r="Y1080" i="2"/>
  <c r="Y1079" i="2"/>
  <c r="Y1078" i="2"/>
  <c r="Y1077" i="2"/>
  <c r="Y1076" i="2"/>
  <c r="Y1075" i="2"/>
  <c r="Y1074" i="2"/>
  <c r="Y1073" i="2"/>
  <c r="Y1072" i="2"/>
  <c r="Y1071" i="2"/>
  <c r="Y1070" i="2"/>
  <c r="Y1069" i="2"/>
  <c r="Y1068" i="2"/>
  <c r="Y1067" i="2"/>
  <c r="Y1066" i="2"/>
  <c r="Y1065" i="2"/>
  <c r="Y1064" i="2"/>
  <c r="Y1063" i="2"/>
  <c r="Y1062" i="2"/>
  <c r="Y1061" i="2"/>
  <c r="Y1060" i="2"/>
  <c r="Y1059" i="2"/>
  <c r="Y1058" i="2"/>
  <c r="Y1057" i="2"/>
  <c r="Y1056" i="2"/>
  <c r="Y1055" i="2"/>
  <c r="Y1054" i="2"/>
  <c r="Y1053" i="2"/>
  <c r="Y1052" i="2"/>
  <c r="Y1051" i="2"/>
  <c r="Y1050" i="2"/>
  <c r="Y1049" i="2"/>
  <c r="Y1048" i="2"/>
  <c r="Y1047" i="2"/>
  <c r="Y1046" i="2"/>
  <c r="Y1045" i="2"/>
  <c r="Y1044" i="2"/>
  <c r="Y1043" i="2"/>
  <c r="Y1042" i="2"/>
  <c r="Y1041" i="2"/>
  <c r="Y1040" i="2"/>
  <c r="Y1039" i="2"/>
  <c r="Y1038" i="2"/>
  <c r="Y1037" i="2"/>
  <c r="Y1036" i="2"/>
  <c r="Y1035" i="2"/>
  <c r="Y1034" i="2"/>
  <c r="Y1033" i="2"/>
  <c r="Y1032" i="2"/>
  <c r="Y1031" i="2"/>
  <c r="Y1030" i="2"/>
  <c r="Y1029" i="2"/>
  <c r="Y1028" i="2"/>
  <c r="Y1027" i="2"/>
  <c r="Y1026" i="2"/>
  <c r="Y1025" i="2"/>
  <c r="Y1024" i="2"/>
  <c r="Y1023" i="2"/>
  <c r="Y1022" i="2"/>
  <c r="Y1021" i="2"/>
  <c r="Y1020" i="2"/>
  <c r="Y1019" i="2"/>
  <c r="Y1018" i="2"/>
  <c r="Y1017" i="2"/>
  <c r="Y1016" i="2"/>
  <c r="Y1015" i="2"/>
  <c r="Y1014" i="2"/>
  <c r="Y1013" i="2"/>
  <c r="Y1012" i="2"/>
  <c r="Y1011" i="2"/>
  <c r="Y1010" i="2"/>
  <c r="Y1009" i="2"/>
  <c r="Y1008" i="2"/>
  <c r="Y1007" i="2"/>
  <c r="Y1006" i="2"/>
  <c r="Y1005" i="2"/>
  <c r="Y1004" i="2"/>
  <c r="Y1003" i="2"/>
  <c r="Y1002" i="2"/>
  <c r="Y1001" i="2"/>
  <c r="Y1000" i="2"/>
  <c r="Y999" i="2"/>
  <c r="Y998" i="2"/>
  <c r="Y997" i="2"/>
  <c r="Y996" i="2"/>
  <c r="Y995" i="2"/>
  <c r="Y994" i="2"/>
  <c r="Y993" i="2"/>
  <c r="Y992" i="2"/>
  <c r="Y991" i="2"/>
  <c r="Y990" i="2"/>
  <c r="Y989" i="2"/>
  <c r="Y988" i="2"/>
  <c r="Y987" i="2"/>
  <c r="Y986" i="2"/>
  <c r="Y985" i="2"/>
  <c r="Y984" i="2"/>
  <c r="Y983" i="2"/>
  <c r="Y982" i="2"/>
  <c r="Y981" i="2"/>
  <c r="Y980" i="2"/>
  <c r="Y979" i="2"/>
  <c r="Y978" i="2"/>
  <c r="Y977" i="2"/>
  <c r="Y976" i="2"/>
  <c r="Y975" i="2"/>
  <c r="Y974" i="2"/>
  <c r="Y973" i="2"/>
  <c r="Y972" i="2"/>
  <c r="Y971" i="2"/>
  <c r="Y970" i="2"/>
  <c r="Y969" i="2"/>
  <c r="Y968" i="2"/>
  <c r="Y967" i="2"/>
  <c r="Y966" i="2"/>
  <c r="Y965" i="2"/>
  <c r="Y964" i="2"/>
  <c r="Y963" i="2"/>
  <c r="Y962" i="2"/>
  <c r="Y961" i="2"/>
  <c r="Y960" i="2"/>
  <c r="Y959" i="2"/>
  <c r="Y958" i="2"/>
  <c r="Y957" i="2"/>
  <c r="Y956" i="2"/>
  <c r="Y955" i="2"/>
  <c r="Y954" i="2"/>
  <c r="Y953" i="2"/>
  <c r="Y952" i="2"/>
  <c r="Y951" i="2"/>
  <c r="Y950" i="2"/>
  <c r="Y949" i="2"/>
  <c r="Y948" i="2"/>
  <c r="Y947" i="2"/>
  <c r="Y946" i="2"/>
  <c r="Y945" i="2"/>
  <c r="Y944" i="2"/>
  <c r="Y943" i="2"/>
  <c r="Y942" i="2"/>
  <c r="Y941" i="2"/>
  <c r="Y940" i="2"/>
  <c r="Y939" i="2"/>
  <c r="Y938" i="2"/>
  <c r="Y937" i="2"/>
  <c r="Y936" i="2"/>
  <c r="Y935" i="2"/>
  <c r="Y934" i="2"/>
  <c r="Y933" i="2"/>
  <c r="Y932" i="2"/>
  <c r="Y931" i="2"/>
  <c r="Y930" i="2"/>
  <c r="Y929" i="2"/>
  <c r="Y928" i="2"/>
  <c r="Y927" i="2"/>
  <c r="Y926" i="2"/>
  <c r="Y925" i="2"/>
  <c r="Y924" i="2"/>
  <c r="Y923" i="2"/>
  <c r="Y922" i="2"/>
  <c r="Y921" i="2"/>
  <c r="Y920" i="2"/>
  <c r="Y919" i="2"/>
  <c r="Y918" i="2"/>
  <c r="Y917" i="2"/>
  <c r="Y916" i="2"/>
  <c r="Y915" i="2"/>
  <c r="Y914" i="2"/>
  <c r="Y913" i="2"/>
  <c r="Y912" i="2"/>
  <c r="Y911" i="2"/>
  <c r="Y910" i="2"/>
  <c r="Y909" i="2"/>
  <c r="Y908" i="2"/>
  <c r="Y907" i="2"/>
  <c r="Y906" i="2"/>
  <c r="Y905" i="2"/>
  <c r="Y904" i="2"/>
  <c r="Y903" i="2"/>
  <c r="Y902" i="2"/>
  <c r="Y901" i="2"/>
  <c r="Y900" i="2"/>
  <c r="Y899" i="2"/>
  <c r="Y898" i="2"/>
  <c r="Y897" i="2"/>
  <c r="Y896" i="2"/>
  <c r="Y895" i="2"/>
  <c r="Y894" i="2"/>
  <c r="Y893" i="2"/>
  <c r="Y892" i="2"/>
  <c r="Y891" i="2"/>
  <c r="Y890" i="2"/>
  <c r="Y889" i="2"/>
  <c r="Y888" i="2"/>
  <c r="Y887" i="2"/>
  <c r="Y886" i="2"/>
  <c r="Y885" i="2"/>
  <c r="Y884" i="2"/>
  <c r="Y883" i="2"/>
  <c r="Y882" i="2"/>
  <c r="Y881" i="2"/>
  <c r="Y880" i="2"/>
  <c r="Y879" i="2"/>
  <c r="Y878" i="2"/>
  <c r="Y877" i="2"/>
  <c r="Y876" i="2"/>
  <c r="Y875" i="2"/>
  <c r="Y874" i="2"/>
  <c r="Y873" i="2"/>
  <c r="Y872" i="2"/>
  <c r="Y871" i="2"/>
  <c r="Y870" i="2"/>
  <c r="Y869" i="2"/>
  <c r="Y868" i="2"/>
  <c r="Y867" i="2"/>
  <c r="Y866" i="2"/>
  <c r="Y865" i="2"/>
  <c r="Y864" i="2"/>
  <c r="Y863" i="2"/>
  <c r="Y862" i="2"/>
  <c r="Y861" i="2"/>
  <c r="Y860" i="2"/>
  <c r="Y859" i="2"/>
  <c r="Y858" i="2"/>
  <c r="Y857" i="2"/>
  <c r="Y856" i="2"/>
  <c r="Y855" i="2"/>
  <c r="Y854" i="2"/>
  <c r="Y853" i="2"/>
  <c r="Y852" i="2"/>
  <c r="Y851" i="2"/>
  <c r="Y850" i="2"/>
  <c r="Y849" i="2"/>
  <c r="Y848" i="2"/>
  <c r="Y847" i="2"/>
  <c r="Y846" i="2"/>
  <c r="Y845" i="2"/>
  <c r="Y844" i="2"/>
  <c r="Y843" i="2"/>
  <c r="Y842" i="2"/>
  <c r="Y841" i="2"/>
  <c r="Y840" i="2"/>
  <c r="Y839" i="2"/>
  <c r="Y838" i="2"/>
  <c r="Y837" i="2"/>
  <c r="Y836" i="2"/>
  <c r="Y835" i="2"/>
  <c r="Y834" i="2"/>
  <c r="Y833" i="2"/>
  <c r="Y832" i="2"/>
  <c r="Y831" i="2"/>
  <c r="Y830" i="2"/>
  <c r="Y829" i="2"/>
  <c r="Y828" i="2"/>
  <c r="Y827" i="2"/>
  <c r="Y826" i="2"/>
  <c r="Y825" i="2"/>
  <c r="Y824" i="2"/>
  <c r="Y823" i="2"/>
  <c r="Y822" i="2"/>
  <c r="Y821" i="2"/>
  <c r="Y820" i="2"/>
  <c r="Y819" i="2"/>
  <c r="Y818" i="2"/>
  <c r="Y817" i="2"/>
  <c r="Y816" i="2"/>
  <c r="Y815" i="2"/>
  <c r="Y814" i="2"/>
  <c r="Y813" i="2"/>
  <c r="Y812" i="2"/>
  <c r="Y811" i="2"/>
  <c r="Y810" i="2"/>
  <c r="Y809" i="2"/>
  <c r="Y808" i="2"/>
  <c r="Y807" i="2"/>
  <c r="Y806" i="2"/>
  <c r="Y805" i="2"/>
  <c r="Y804" i="2"/>
  <c r="Y803" i="2"/>
  <c r="Y802" i="2"/>
  <c r="Y801" i="2"/>
  <c r="Y800" i="2"/>
  <c r="Y799" i="2"/>
  <c r="Y798" i="2"/>
  <c r="Y797" i="2"/>
  <c r="Y796" i="2"/>
  <c r="Y795" i="2"/>
  <c r="Y794" i="2"/>
  <c r="Y793" i="2"/>
  <c r="Y792" i="2"/>
  <c r="Y791" i="2"/>
  <c r="Y790" i="2"/>
  <c r="Y789" i="2"/>
  <c r="Y788" i="2"/>
  <c r="Y787" i="2"/>
  <c r="Y786" i="2"/>
  <c r="Y785" i="2"/>
  <c r="Y784" i="2"/>
  <c r="Y783" i="2"/>
  <c r="Y782" i="2"/>
  <c r="Y781" i="2"/>
  <c r="Y780" i="2"/>
  <c r="Y779" i="2"/>
  <c r="Y778" i="2"/>
  <c r="Y777" i="2"/>
  <c r="Y776" i="2"/>
  <c r="Y775" i="2"/>
  <c r="Y774" i="2"/>
  <c r="Y773" i="2"/>
  <c r="Y772" i="2"/>
  <c r="Y771" i="2"/>
  <c r="Y770" i="2"/>
  <c r="Y769" i="2"/>
  <c r="Y768" i="2"/>
  <c r="Y767" i="2"/>
  <c r="Y766" i="2"/>
  <c r="Y765" i="2"/>
  <c r="Y764" i="2"/>
  <c r="Y763" i="2"/>
  <c r="Y762" i="2"/>
  <c r="Y761" i="2"/>
  <c r="Y760" i="2"/>
  <c r="Y759" i="2"/>
  <c r="Y758" i="2"/>
  <c r="Y757" i="2"/>
  <c r="Y756" i="2"/>
  <c r="Y755" i="2"/>
  <c r="Y754" i="2"/>
  <c r="Y753" i="2"/>
  <c r="Y752" i="2"/>
  <c r="Y751" i="2"/>
  <c r="Y750" i="2"/>
  <c r="Y749" i="2"/>
  <c r="Y748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W3" i="2" l="1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D4" i="2" l="1"/>
  <c r="W4" i="2"/>
  <c r="V4" i="2"/>
  <c r="U4" i="2"/>
  <c r="T4" i="2"/>
  <c r="S4" i="2"/>
  <c r="R4" i="2"/>
  <c r="Q4" i="2"/>
  <c r="P4" i="2"/>
  <c r="N4" i="2"/>
  <c r="M4" i="2"/>
  <c r="L4" i="2"/>
  <c r="K4" i="2"/>
  <c r="J4" i="2"/>
  <c r="I4" i="2"/>
  <c r="H4" i="2"/>
  <c r="G4" i="2"/>
  <c r="F4" i="2"/>
  <c r="E4" i="2"/>
  <c r="O4" i="2"/>
  <c r="AC5" i="2" l="1"/>
  <c r="AG1007" i="2"/>
  <c r="AG1008" i="2"/>
  <c r="AG1009" i="2"/>
  <c r="AG1010" i="2"/>
  <c r="AG1011" i="2"/>
  <c r="AG1012" i="2"/>
  <c r="AG1013" i="2"/>
  <c r="AG1014" i="2"/>
  <c r="AG1015" i="2"/>
  <c r="AG1016" i="2"/>
  <c r="AG1017" i="2"/>
  <c r="AG1018" i="2"/>
  <c r="AG1019" i="2"/>
  <c r="AG1020" i="2"/>
  <c r="AG1021" i="2"/>
  <c r="AG1022" i="2"/>
  <c r="AG1023" i="2"/>
  <c r="AG1024" i="2"/>
  <c r="AG1025" i="2"/>
  <c r="AG1026" i="2"/>
  <c r="AG1027" i="2"/>
  <c r="AG1028" i="2"/>
  <c r="AG1029" i="2"/>
  <c r="AG1030" i="2"/>
  <c r="AG1031" i="2"/>
  <c r="AG1032" i="2"/>
  <c r="AG1033" i="2"/>
  <c r="AG1034" i="2"/>
  <c r="AG1035" i="2"/>
  <c r="AG1036" i="2"/>
  <c r="AG1037" i="2"/>
  <c r="AG1038" i="2"/>
  <c r="AG1039" i="2"/>
  <c r="AG1040" i="2"/>
  <c r="AG1041" i="2"/>
  <c r="AG1042" i="2"/>
  <c r="AG1043" i="2"/>
  <c r="AG1044" i="2"/>
  <c r="AG1045" i="2"/>
  <c r="AG1046" i="2"/>
  <c r="AG1047" i="2"/>
  <c r="AG1048" i="2"/>
  <c r="AG1049" i="2"/>
  <c r="AG1050" i="2"/>
  <c r="AG1051" i="2"/>
  <c r="AG1052" i="2"/>
  <c r="AG1053" i="2"/>
  <c r="AG1054" i="2"/>
  <c r="AG1055" i="2"/>
  <c r="AG1056" i="2"/>
  <c r="AG1057" i="2"/>
  <c r="AG1058" i="2"/>
  <c r="AG1059" i="2"/>
  <c r="AG1060" i="2"/>
  <c r="AG1061" i="2"/>
  <c r="AG1062" i="2"/>
  <c r="AG1063" i="2"/>
  <c r="AG1064" i="2"/>
  <c r="AG1065" i="2"/>
  <c r="AG1066" i="2"/>
  <c r="AG1067" i="2"/>
  <c r="AG1068" i="2"/>
  <c r="AG1069" i="2"/>
  <c r="AG1070" i="2"/>
  <c r="AG1071" i="2"/>
  <c r="AG1072" i="2"/>
  <c r="AG1073" i="2"/>
  <c r="AG1074" i="2"/>
  <c r="AG1075" i="2"/>
  <c r="AG1076" i="2"/>
  <c r="AG1077" i="2"/>
  <c r="AG1078" i="2"/>
  <c r="AG1079" i="2"/>
  <c r="AG1080" i="2"/>
  <c r="AG1081" i="2"/>
  <c r="AG1082" i="2"/>
  <c r="AG1083" i="2"/>
  <c r="AG1084" i="2"/>
  <c r="AG1085" i="2"/>
  <c r="AG1086" i="2"/>
  <c r="AG1087" i="2"/>
  <c r="AG1088" i="2"/>
  <c r="AG1089" i="2"/>
  <c r="AG1090" i="2"/>
  <c r="AG1091" i="2"/>
  <c r="AG1092" i="2"/>
  <c r="AG1093" i="2"/>
  <c r="AG1094" i="2"/>
  <c r="AG1095" i="2"/>
  <c r="AG1096" i="2"/>
  <c r="AG1097" i="2"/>
  <c r="AG1098" i="2"/>
  <c r="AG1099" i="2"/>
  <c r="AG1100" i="2"/>
  <c r="AG1101" i="2"/>
  <c r="AG1102" i="2"/>
  <c r="AG1103" i="2"/>
  <c r="AG1104" i="2"/>
  <c r="AG1105" i="2"/>
  <c r="AG1106" i="2"/>
  <c r="AG1107" i="2"/>
  <c r="AG1108" i="2"/>
  <c r="AG1109" i="2"/>
  <c r="AG1110" i="2"/>
  <c r="AG1111" i="2"/>
  <c r="AG1112" i="2"/>
  <c r="AG1113" i="2"/>
  <c r="AG1114" i="2"/>
  <c r="AG1115" i="2"/>
  <c r="AG1116" i="2"/>
  <c r="AG1117" i="2"/>
  <c r="AG1118" i="2"/>
  <c r="AG1119" i="2"/>
  <c r="AG1120" i="2"/>
  <c r="AG1121" i="2"/>
  <c r="AG1122" i="2"/>
  <c r="AG1123" i="2"/>
  <c r="AG1124" i="2"/>
  <c r="AG1125" i="2"/>
  <c r="AG1126" i="2"/>
  <c r="AG1127" i="2"/>
  <c r="AG1128" i="2"/>
  <c r="AG1129" i="2"/>
  <c r="AG1130" i="2"/>
  <c r="AG1131" i="2"/>
  <c r="AG1132" i="2"/>
  <c r="AG1133" i="2"/>
  <c r="AG1134" i="2"/>
  <c r="AG1135" i="2"/>
  <c r="AG1136" i="2"/>
  <c r="AG1137" i="2"/>
  <c r="AG1138" i="2"/>
  <c r="AG1139" i="2"/>
  <c r="AG1140" i="2"/>
  <c r="AG1141" i="2"/>
  <c r="AG1142" i="2"/>
  <c r="AG1143" i="2"/>
  <c r="AG1144" i="2"/>
  <c r="AG1145" i="2"/>
  <c r="AG1146" i="2"/>
  <c r="AG1147" i="2"/>
  <c r="AG1148" i="2"/>
  <c r="AG1149" i="2"/>
  <c r="AG1150" i="2"/>
  <c r="AG1151" i="2"/>
  <c r="AG1152" i="2"/>
  <c r="AG1153" i="2"/>
  <c r="AG1154" i="2"/>
  <c r="AG1155" i="2"/>
  <c r="AG1156" i="2"/>
  <c r="AG1157" i="2"/>
  <c r="AG1158" i="2"/>
  <c r="AG1159" i="2"/>
  <c r="AG1160" i="2"/>
  <c r="AG1161" i="2"/>
  <c r="AG1162" i="2"/>
  <c r="AG1163" i="2"/>
  <c r="AG1164" i="2"/>
  <c r="AG1165" i="2"/>
  <c r="AG1166" i="2"/>
  <c r="AG1167" i="2"/>
  <c r="AG1168" i="2"/>
  <c r="AG1169" i="2"/>
  <c r="AG1170" i="2"/>
  <c r="AG1171" i="2"/>
  <c r="AG1172" i="2"/>
  <c r="AG1173" i="2"/>
  <c r="AG1174" i="2"/>
  <c r="AG1175" i="2"/>
  <c r="AG1176" i="2"/>
  <c r="AG1177" i="2"/>
  <c r="AG1178" i="2"/>
  <c r="AG1179" i="2"/>
  <c r="AG1180" i="2"/>
  <c r="AG1181" i="2"/>
  <c r="AG1182" i="2"/>
  <c r="AG1183" i="2"/>
  <c r="AG1184" i="2"/>
  <c r="AG1185" i="2"/>
  <c r="AG1186" i="2"/>
  <c r="AG1187" i="2"/>
  <c r="AG1188" i="2"/>
  <c r="AG1189" i="2"/>
  <c r="AG1190" i="2"/>
  <c r="AG1191" i="2"/>
  <c r="AG1192" i="2"/>
  <c r="AG1193" i="2"/>
  <c r="AG1194" i="2"/>
  <c r="AG1195" i="2"/>
  <c r="AG1196" i="2"/>
  <c r="AG1197" i="2"/>
  <c r="AG1198" i="2"/>
  <c r="AG1199" i="2"/>
  <c r="AG1200" i="2"/>
  <c r="AG1201" i="2"/>
  <c r="AG1202" i="2"/>
  <c r="AG1203" i="2"/>
  <c r="AG1204" i="2"/>
  <c r="AG1205" i="2"/>
  <c r="AG1206" i="2"/>
  <c r="AG1207" i="2"/>
  <c r="AG1208" i="2"/>
  <c r="AG1209" i="2"/>
  <c r="AG1210" i="2"/>
  <c r="AG1211" i="2"/>
  <c r="AG1212" i="2"/>
  <c r="AG1213" i="2"/>
  <c r="AG1214" i="2"/>
  <c r="AG1215" i="2"/>
  <c r="AG1216" i="2"/>
  <c r="AG1217" i="2"/>
  <c r="AG1218" i="2"/>
  <c r="AG1219" i="2"/>
  <c r="AG1220" i="2"/>
  <c r="AG1221" i="2"/>
  <c r="AG1222" i="2"/>
  <c r="AG1223" i="2"/>
  <c r="AG1224" i="2"/>
  <c r="AG1225" i="2"/>
  <c r="AG1226" i="2"/>
  <c r="AG1227" i="2"/>
  <c r="AG1228" i="2"/>
  <c r="AG1229" i="2"/>
  <c r="AG1230" i="2"/>
  <c r="AG1231" i="2"/>
  <c r="AG1232" i="2"/>
  <c r="AG1233" i="2"/>
  <c r="AG1234" i="2"/>
  <c r="AG1235" i="2"/>
  <c r="AG1236" i="2"/>
  <c r="AG1237" i="2"/>
  <c r="AG1238" i="2"/>
  <c r="AG1239" i="2"/>
  <c r="AG1240" i="2"/>
  <c r="AG1241" i="2"/>
  <c r="AG1242" i="2"/>
  <c r="AG1243" i="2"/>
  <c r="AG1244" i="2"/>
  <c r="AG1245" i="2"/>
  <c r="AG1246" i="2"/>
  <c r="AG1247" i="2"/>
  <c r="AG1248" i="2"/>
  <c r="AG1249" i="2"/>
  <c r="AG1250" i="2"/>
  <c r="AG1251" i="2"/>
  <c r="AG1252" i="2"/>
  <c r="AG1253" i="2"/>
  <c r="AG1254" i="2"/>
  <c r="AG1255" i="2"/>
  <c r="AG1256" i="2"/>
  <c r="AG1257" i="2"/>
  <c r="AG1258" i="2"/>
  <c r="AG1259" i="2"/>
  <c r="AG1260" i="2"/>
  <c r="AG1261" i="2"/>
  <c r="AG1262" i="2"/>
  <c r="AG1263" i="2"/>
  <c r="AG1264" i="2"/>
  <c r="AG1265" i="2"/>
  <c r="AG1266" i="2"/>
  <c r="AG1267" i="2"/>
  <c r="AG1268" i="2"/>
  <c r="AG1269" i="2"/>
  <c r="AG1270" i="2"/>
  <c r="AG1271" i="2"/>
  <c r="AG1272" i="2"/>
  <c r="AG1273" i="2"/>
  <c r="AG1274" i="2"/>
  <c r="AG1275" i="2"/>
  <c r="AG1276" i="2"/>
  <c r="AG1277" i="2"/>
  <c r="AG1278" i="2"/>
  <c r="AG1279" i="2"/>
  <c r="AG1280" i="2"/>
  <c r="AG1281" i="2"/>
  <c r="AG1282" i="2"/>
  <c r="AG1283" i="2"/>
  <c r="AG1284" i="2"/>
  <c r="AG1285" i="2"/>
  <c r="AG1286" i="2"/>
  <c r="AG1287" i="2"/>
  <c r="AG1288" i="2"/>
  <c r="AG1289" i="2"/>
  <c r="AG1290" i="2"/>
  <c r="AG1291" i="2"/>
  <c r="AG1292" i="2"/>
  <c r="AG1293" i="2"/>
  <c r="AG1294" i="2"/>
  <c r="AG1295" i="2"/>
  <c r="AG1296" i="2"/>
  <c r="AG1297" i="2"/>
  <c r="AG1298" i="2"/>
  <c r="AG1299" i="2"/>
  <c r="AG1300" i="2"/>
  <c r="AG1301" i="2"/>
  <c r="AG1302" i="2"/>
  <c r="AG1303" i="2"/>
  <c r="AG1304" i="2"/>
  <c r="AG1305" i="2"/>
  <c r="AG1306" i="2"/>
  <c r="AG1307" i="2"/>
  <c r="AG1308" i="2"/>
  <c r="AG1309" i="2"/>
  <c r="AG1310" i="2"/>
  <c r="AG1311" i="2"/>
  <c r="AG1312" i="2"/>
  <c r="AG1313" i="2"/>
  <c r="AG1314" i="2"/>
  <c r="AG1315" i="2"/>
  <c r="AG1316" i="2"/>
  <c r="AG1317" i="2"/>
  <c r="AG1318" i="2"/>
  <c r="AG1319" i="2"/>
  <c r="AG1320" i="2"/>
  <c r="AG1321" i="2"/>
  <c r="AG1322" i="2"/>
  <c r="AG1323" i="2"/>
  <c r="AG1324" i="2"/>
  <c r="AG1325" i="2"/>
  <c r="AG1326" i="2"/>
  <c r="AG1327" i="2"/>
  <c r="AG1328" i="2"/>
  <c r="AG1329" i="2"/>
  <c r="AG1330" i="2"/>
  <c r="AG1331" i="2"/>
  <c r="AG1332" i="2"/>
  <c r="AG1333" i="2"/>
  <c r="AG1334" i="2"/>
  <c r="AG1335" i="2"/>
  <c r="AG1336" i="2"/>
  <c r="AG1337" i="2"/>
  <c r="AG1338" i="2"/>
  <c r="AG1339" i="2"/>
  <c r="AG1340" i="2"/>
  <c r="AG1341" i="2"/>
  <c r="AG1342" i="2"/>
  <c r="AG1343" i="2"/>
  <c r="AG1344" i="2"/>
  <c r="AG1345" i="2"/>
  <c r="AG1346" i="2"/>
  <c r="AG1347" i="2"/>
  <c r="AG1348" i="2"/>
  <c r="AG1349" i="2"/>
  <c r="AG1350" i="2"/>
  <c r="AG1351" i="2"/>
  <c r="AG1352" i="2"/>
  <c r="AG1353" i="2"/>
  <c r="AG1354" i="2"/>
  <c r="AG1355" i="2"/>
  <c r="AG1356" i="2"/>
  <c r="AG1357" i="2"/>
  <c r="AG1358" i="2"/>
  <c r="AG1359" i="2"/>
  <c r="AG1360" i="2"/>
  <c r="AG1361" i="2"/>
  <c r="AG1362" i="2"/>
  <c r="AG1363" i="2"/>
  <c r="AG1364" i="2"/>
  <c r="AG1365" i="2"/>
  <c r="AG1366" i="2"/>
  <c r="AG1367" i="2"/>
  <c r="AG1368" i="2"/>
  <c r="AG1369" i="2"/>
  <c r="AG1370" i="2"/>
  <c r="AG1371" i="2"/>
  <c r="AG1372" i="2"/>
  <c r="AG1373" i="2"/>
  <c r="AG1374" i="2"/>
  <c r="AG1375" i="2"/>
  <c r="AG1376" i="2"/>
  <c r="AG1377" i="2"/>
  <c r="AG1378" i="2"/>
  <c r="AG1379" i="2"/>
  <c r="AG1380" i="2"/>
  <c r="AG1381" i="2"/>
  <c r="AG1382" i="2"/>
  <c r="AG1383" i="2"/>
  <c r="AG1384" i="2"/>
  <c r="AG1385" i="2"/>
  <c r="AG1386" i="2"/>
  <c r="AG1387" i="2"/>
  <c r="AG1388" i="2"/>
  <c r="AG1389" i="2"/>
  <c r="AG1390" i="2"/>
  <c r="AG1391" i="2"/>
  <c r="AG1392" i="2"/>
  <c r="AG1393" i="2"/>
  <c r="AG1394" i="2"/>
  <c r="AG1395" i="2"/>
  <c r="AG1396" i="2"/>
  <c r="AG1397" i="2"/>
  <c r="AG1398" i="2"/>
  <c r="AG1399" i="2"/>
  <c r="AG1400" i="2"/>
  <c r="AG1401" i="2"/>
  <c r="AG1402" i="2"/>
  <c r="AG1403" i="2"/>
  <c r="AG1404" i="2"/>
  <c r="AG1405" i="2"/>
  <c r="AG1406" i="2"/>
  <c r="AG1407" i="2"/>
  <c r="AG1408" i="2"/>
  <c r="AG1409" i="2"/>
  <c r="AG1410" i="2"/>
  <c r="AG1411" i="2"/>
  <c r="AG1412" i="2"/>
  <c r="AG1413" i="2"/>
  <c r="AG1414" i="2"/>
  <c r="AG1415" i="2"/>
  <c r="AG1416" i="2"/>
  <c r="AG1417" i="2"/>
  <c r="AG1418" i="2"/>
  <c r="AG1419" i="2"/>
  <c r="AG1420" i="2"/>
  <c r="AG1421" i="2"/>
  <c r="AG1422" i="2"/>
  <c r="AG1423" i="2"/>
  <c r="AG1424" i="2"/>
  <c r="AG1425" i="2"/>
  <c r="AG1426" i="2"/>
  <c r="AG1427" i="2"/>
  <c r="AG1428" i="2"/>
  <c r="AG1429" i="2"/>
  <c r="AG1430" i="2"/>
  <c r="AG1431" i="2"/>
  <c r="AG1432" i="2"/>
  <c r="AG1433" i="2"/>
  <c r="AG1434" i="2"/>
  <c r="AG1435" i="2"/>
  <c r="AG1436" i="2"/>
  <c r="AG1437" i="2"/>
  <c r="AG1438" i="2"/>
  <c r="AG1439" i="2"/>
  <c r="AG1440" i="2"/>
  <c r="AG1441" i="2"/>
  <c r="AG1442" i="2"/>
  <c r="AG1443" i="2"/>
  <c r="AG1444" i="2"/>
  <c r="AG1445" i="2"/>
  <c r="AG1446" i="2"/>
  <c r="AG1447" i="2"/>
  <c r="AG1448" i="2"/>
  <c r="AG1449" i="2"/>
  <c r="AG1450" i="2"/>
  <c r="AG1451" i="2"/>
  <c r="AG1452" i="2"/>
  <c r="AG1453" i="2"/>
  <c r="AG1454" i="2"/>
  <c r="AG1455" i="2"/>
  <c r="AG1456" i="2"/>
  <c r="AG1457" i="2"/>
  <c r="AG1458" i="2"/>
  <c r="AG1459" i="2"/>
  <c r="AG1460" i="2"/>
  <c r="AG1461" i="2"/>
  <c r="AG1462" i="2"/>
  <c r="AG1463" i="2"/>
  <c r="AG1464" i="2"/>
  <c r="AG1465" i="2"/>
  <c r="AG1466" i="2"/>
  <c r="AG1467" i="2"/>
  <c r="AG1468" i="2"/>
  <c r="AG1469" i="2"/>
  <c r="AG1470" i="2"/>
  <c r="AG1471" i="2"/>
  <c r="AG1472" i="2"/>
  <c r="AG1473" i="2"/>
  <c r="AG1474" i="2"/>
  <c r="AG1475" i="2"/>
  <c r="AG1476" i="2"/>
  <c r="AG1477" i="2"/>
  <c r="AG1478" i="2"/>
  <c r="AG1479" i="2"/>
  <c r="AG1480" i="2"/>
  <c r="AG1481" i="2"/>
  <c r="AG1482" i="2"/>
  <c r="AG1483" i="2"/>
  <c r="AG1484" i="2"/>
  <c r="AG1485" i="2"/>
  <c r="AG1486" i="2"/>
  <c r="AG1487" i="2"/>
  <c r="AG1488" i="2"/>
  <c r="AG1489" i="2"/>
  <c r="AG1490" i="2"/>
  <c r="AG1491" i="2"/>
  <c r="AG1492" i="2"/>
  <c r="AG1493" i="2"/>
  <c r="AG1494" i="2"/>
  <c r="AG1495" i="2"/>
  <c r="AG1496" i="2"/>
  <c r="AG1497" i="2"/>
  <c r="AG1498" i="2"/>
  <c r="AG1499" i="2"/>
  <c r="AG1500" i="2"/>
  <c r="AG1501" i="2"/>
  <c r="AG1502" i="2"/>
  <c r="AG1503" i="2"/>
  <c r="AG1504" i="2"/>
  <c r="AG1505" i="2"/>
  <c r="AG1506" i="2"/>
  <c r="AG1507" i="2"/>
  <c r="AG1508" i="2"/>
  <c r="AG1509" i="2"/>
  <c r="AG1510" i="2"/>
  <c r="AG1511" i="2"/>
  <c r="AG1512" i="2"/>
  <c r="AG1513" i="2"/>
  <c r="AG1514" i="2"/>
  <c r="AG1515" i="2"/>
  <c r="AG1516" i="2"/>
  <c r="AG1517" i="2"/>
  <c r="AG1518" i="2"/>
  <c r="AG1519" i="2"/>
  <c r="AG1520" i="2"/>
  <c r="AG1521" i="2"/>
  <c r="AG1522" i="2"/>
  <c r="AG1523" i="2"/>
  <c r="AG1524" i="2"/>
  <c r="AG1525" i="2"/>
  <c r="AG1526" i="2"/>
  <c r="AG1527" i="2"/>
  <c r="AG1528" i="2"/>
  <c r="AG1529" i="2"/>
  <c r="AG1530" i="2"/>
  <c r="AG1531" i="2"/>
  <c r="AG1532" i="2"/>
  <c r="AG1533" i="2"/>
  <c r="AG1534" i="2"/>
  <c r="AG1535" i="2"/>
  <c r="AG1536" i="2"/>
  <c r="AG1537" i="2"/>
  <c r="AG1538" i="2"/>
  <c r="AG1539" i="2"/>
  <c r="AG1540" i="2"/>
  <c r="AG1541" i="2"/>
  <c r="AG1542" i="2"/>
  <c r="AG1543" i="2"/>
  <c r="AG1544" i="2"/>
  <c r="AG1545" i="2"/>
  <c r="AG1546" i="2"/>
  <c r="AG1547" i="2"/>
  <c r="AG1548" i="2"/>
  <c r="AG1549" i="2"/>
  <c r="AG1550" i="2"/>
  <c r="AG1551" i="2"/>
  <c r="AG1552" i="2"/>
  <c r="AG1553" i="2"/>
  <c r="AG1554" i="2"/>
  <c r="AG1555" i="2"/>
  <c r="AG1556" i="2"/>
  <c r="AG1557" i="2"/>
  <c r="AG1558" i="2"/>
  <c r="AG1559" i="2"/>
  <c r="AG1560" i="2"/>
  <c r="AG1561" i="2"/>
  <c r="AG1562" i="2"/>
  <c r="AG1563" i="2"/>
  <c r="AG1564" i="2"/>
  <c r="AG1565" i="2"/>
  <c r="AG1566" i="2"/>
  <c r="AG1567" i="2"/>
  <c r="AG1568" i="2"/>
  <c r="AG1569" i="2"/>
  <c r="AG1570" i="2"/>
  <c r="AG1571" i="2"/>
  <c r="AG1572" i="2"/>
  <c r="AG1573" i="2"/>
  <c r="AG1574" i="2"/>
  <c r="AG1575" i="2"/>
  <c r="AG1576" i="2"/>
  <c r="AG1577" i="2"/>
  <c r="AG1578" i="2"/>
  <c r="AG1579" i="2"/>
  <c r="AG1580" i="2"/>
  <c r="AG1581" i="2"/>
  <c r="AG1582" i="2"/>
  <c r="AG1583" i="2"/>
  <c r="AG1584" i="2"/>
  <c r="AG1585" i="2"/>
  <c r="AG1586" i="2"/>
  <c r="AG1587" i="2"/>
  <c r="AG1588" i="2"/>
  <c r="AG1589" i="2"/>
  <c r="AG1590" i="2"/>
  <c r="AG1591" i="2"/>
  <c r="AG1592" i="2"/>
  <c r="AG1593" i="2"/>
  <c r="AG1594" i="2"/>
  <c r="AG1595" i="2"/>
  <c r="AG1596" i="2"/>
  <c r="AG1597" i="2"/>
  <c r="AG1598" i="2"/>
  <c r="AG1599" i="2"/>
  <c r="AG1600" i="2"/>
  <c r="AG1601" i="2"/>
  <c r="AG1602" i="2"/>
  <c r="AG1603" i="2"/>
  <c r="AG1604" i="2"/>
  <c r="AG1605" i="2"/>
  <c r="AG1606" i="2"/>
  <c r="AG1607" i="2"/>
  <c r="AG1608" i="2"/>
  <c r="AG1609" i="2"/>
  <c r="AG1610" i="2"/>
  <c r="AG1611" i="2"/>
  <c r="AG1612" i="2"/>
  <c r="AG1613" i="2"/>
  <c r="AG1614" i="2"/>
  <c r="AG1615" i="2"/>
  <c r="AG1616" i="2"/>
  <c r="AG1617" i="2"/>
  <c r="AG1618" i="2"/>
  <c r="AG1619" i="2"/>
  <c r="AG1620" i="2"/>
  <c r="AG1621" i="2"/>
  <c r="AG1622" i="2"/>
  <c r="AG1623" i="2"/>
  <c r="AG1624" i="2"/>
  <c r="AG1625" i="2"/>
  <c r="AG1626" i="2"/>
  <c r="AG1627" i="2"/>
  <c r="AG1628" i="2"/>
  <c r="AG1629" i="2"/>
  <c r="AG1630" i="2"/>
  <c r="AG1631" i="2"/>
  <c r="AG1632" i="2"/>
  <c r="AG1633" i="2"/>
  <c r="AG1634" i="2"/>
  <c r="AG1635" i="2"/>
  <c r="AG1636" i="2"/>
  <c r="AG1637" i="2"/>
  <c r="AG1638" i="2"/>
  <c r="AG1639" i="2"/>
  <c r="AG1640" i="2"/>
  <c r="AG1641" i="2"/>
  <c r="AG1642" i="2"/>
  <c r="AG1643" i="2"/>
  <c r="AG1644" i="2"/>
  <c r="AG1645" i="2"/>
  <c r="AG1646" i="2"/>
  <c r="AG1647" i="2"/>
  <c r="AG1648" i="2"/>
  <c r="AG1649" i="2"/>
  <c r="AG1650" i="2"/>
  <c r="AG1651" i="2"/>
  <c r="AG1652" i="2"/>
  <c r="AG1653" i="2"/>
  <c r="AG1654" i="2"/>
  <c r="AG1655" i="2"/>
  <c r="AG1656" i="2"/>
  <c r="AG1657" i="2"/>
  <c r="AG1658" i="2"/>
  <c r="AG1659" i="2"/>
  <c r="AG1660" i="2"/>
  <c r="AG1661" i="2"/>
  <c r="AG1662" i="2"/>
  <c r="AG1663" i="2"/>
  <c r="AG1664" i="2"/>
  <c r="AG1665" i="2"/>
  <c r="AG1666" i="2"/>
  <c r="AG1667" i="2"/>
  <c r="AG1668" i="2"/>
  <c r="AG1669" i="2"/>
  <c r="AG1670" i="2"/>
  <c r="AG1671" i="2"/>
  <c r="AG1672" i="2"/>
  <c r="AG1673" i="2"/>
  <c r="AG1674" i="2"/>
  <c r="AG1675" i="2"/>
  <c r="AG1676" i="2"/>
  <c r="AG1677" i="2"/>
  <c r="AG1678" i="2"/>
  <c r="AG1679" i="2"/>
  <c r="AG1680" i="2"/>
  <c r="AG1681" i="2"/>
  <c r="AG1682" i="2"/>
  <c r="AG1683" i="2"/>
  <c r="AG1684" i="2"/>
  <c r="AG1685" i="2"/>
  <c r="AG1686" i="2"/>
  <c r="AG1687" i="2"/>
  <c r="AG1688" i="2"/>
  <c r="AG1689" i="2"/>
  <c r="AG1690" i="2"/>
  <c r="AG1691" i="2"/>
  <c r="AG1692" i="2"/>
  <c r="AG1693" i="2"/>
  <c r="AG1694" i="2"/>
  <c r="AG1695" i="2"/>
  <c r="AG1696" i="2"/>
  <c r="AG1697" i="2"/>
  <c r="AG1698" i="2"/>
  <c r="AG1699" i="2"/>
  <c r="AG1700" i="2"/>
  <c r="AG1701" i="2"/>
  <c r="AG1702" i="2"/>
  <c r="AG1703" i="2"/>
  <c r="AG1704" i="2"/>
  <c r="AG1705" i="2"/>
  <c r="AG1706" i="2"/>
  <c r="AG1707" i="2"/>
  <c r="AG1708" i="2"/>
  <c r="AG1709" i="2"/>
  <c r="AG1710" i="2"/>
  <c r="AG1711" i="2"/>
  <c r="AG1712" i="2"/>
  <c r="AG1713" i="2"/>
  <c r="AG1714" i="2"/>
  <c r="AG1715" i="2"/>
  <c r="AG1716" i="2"/>
  <c r="AG1717" i="2"/>
  <c r="AG1718" i="2"/>
  <c r="AG1719" i="2"/>
  <c r="AG1720" i="2"/>
  <c r="AG1721" i="2"/>
  <c r="AG1722" i="2"/>
  <c r="AG1723" i="2"/>
  <c r="AG1724" i="2"/>
  <c r="AG1725" i="2"/>
  <c r="AG1726" i="2"/>
  <c r="AG1727" i="2"/>
  <c r="AG1728" i="2"/>
  <c r="AG1729" i="2"/>
  <c r="AG1730" i="2"/>
  <c r="AG1731" i="2"/>
  <c r="AG1732" i="2"/>
  <c r="AG1733" i="2"/>
  <c r="AG1734" i="2"/>
  <c r="AG1735" i="2"/>
  <c r="AG1736" i="2"/>
  <c r="AG1737" i="2"/>
  <c r="AG1738" i="2"/>
  <c r="AG1739" i="2"/>
  <c r="AG1740" i="2"/>
  <c r="AG1741" i="2"/>
  <c r="AG1742" i="2"/>
  <c r="AG1743" i="2"/>
  <c r="AG1744" i="2"/>
  <c r="AG1745" i="2"/>
  <c r="AG1746" i="2"/>
  <c r="AG1747" i="2"/>
  <c r="AG1748" i="2"/>
  <c r="AG1749" i="2"/>
  <c r="AG1750" i="2"/>
  <c r="AG1751" i="2"/>
  <c r="AG1752" i="2"/>
  <c r="AG1753" i="2"/>
  <c r="AG1754" i="2"/>
  <c r="AG1755" i="2"/>
  <c r="AG1756" i="2"/>
  <c r="AG1757" i="2"/>
  <c r="AG1758" i="2"/>
  <c r="AG1759" i="2"/>
  <c r="AG1760" i="2"/>
  <c r="AG1761" i="2"/>
  <c r="AG1762" i="2"/>
  <c r="AG1763" i="2"/>
  <c r="AG1764" i="2"/>
  <c r="AG1765" i="2"/>
  <c r="AG1766" i="2"/>
  <c r="AG1767" i="2"/>
  <c r="AG1768" i="2"/>
  <c r="AG1769" i="2"/>
  <c r="AG1770" i="2"/>
  <c r="AG1771" i="2"/>
  <c r="AG1772" i="2"/>
  <c r="AG1773" i="2"/>
  <c r="AG1774" i="2"/>
  <c r="AG1775" i="2"/>
  <c r="AG1776" i="2"/>
  <c r="AG1777" i="2"/>
  <c r="AG1778" i="2"/>
  <c r="AG1779" i="2"/>
  <c r="AG1780" i="2"/>
  <c r="AG1781" i="2"/>
  <c r="AG1782" i="2"/>
  <c r="AG1783" i="2"/>
  <c r="AG1784" i="2"/>
  <c r="AG1785" i="2"/>
  <c r="AG1786" i="2"/>
  <c r="AG1787" i="2"/>
  <c r="AG1788" i="2"/>
  <c r="AG1789" i="2"/>
  <c r="AG1790" i="2"/>
  <c r="AG1791" i="2"/>
  <c r="AG1792" i="2"/>
  <c r="AG1793" i="2"/>
  <c r="AG1794" i="2"/>
  <c r="AG1795" i="2"/>
  <c r="AG1796" i="2"/>
  <c r="AG1797" i="2"/>
  <c r="AG1798" i="2"/>
  <c r="AG1799" i="2"/>
  <c r="AG1800" i="2"/>
  <c r="AG1801" i="2"/>
  <c r="AG1802" i="2"/>
  <c r="AG1803" i="2"/>
  <c r="AG1804" i="2"/>
  <c r="AG1805" i="2"/>
  <c r="AG1806" i="2"/>
  <c r="AG1807" i="2"/>
  <c r="AG1808" i="2"/>
  <c r="AG1809" i="2"/>
  <c r="AG1810" i="2"/>
  <c r="AG1811" i="2"/>
  <c r="AG1812" i="2"/>
  <c r="AG1813" i="2"/>
  <c r="AG1814" i="2"/>
  <c r="AG1815" i="2"/>
  <c r="AG1816" i="2"/>
  <c r="AG1817" i="2"/>
  <c r="AG1818" i="2"/>
  <c r="AG1819" i="2"/>
  <c r="AG1820" i="2"/>
  <c r="AG1821" i="2"/>
  <c r="AG1822" i="2"/>
  <c r="AG1823" i="2"/>
  <c r="AG1824" i="2"/>
  <c r="AG1825" i="2"/>
  <c r="AG1826" i="2"/>
  <c r="AG1827" i="2"/>
  <c r="AG1828" i="2"/>
  <c r="AG1829" i="2"/>
  <c r="AG1830" i="2"/>
  <c r="AG1831" i="2"/>
  <c r="AG1832" i="2"/>
  <c r="AG1833" i="2"/>
  <c r="AG1834" i="2"/>
  <c r="AG1835" i="2"/>
  <c r="AG1836" i="2"/>
  <c r="AG1837" i="2"/>
  <c r="AG1838" i="2"/>
  <c r="AG1839" i="2"/>
  <c r="AG1840" i="2"/>
  <c r="AG1841" i="2"/>
  <c r="AG1842" i="2"/>
  <c r="AG1843" i="2"/>
  <c r="AG1844" i="2"/>
  <c r="AG1845" i="2"/>
  <c r="AG1846" i="2"/>
  <c r="AG1847" i="2"/>
  <c r="AG1848" i="2"/>
  <c r="AG1849" i="2"/>
  <c r="AG1850" i="2"/>
  <c r="AG1851" i="2"/>
  <c r="AG1852" i="2"/>
  <c r="AG1853" i="2"/>
  <c r="AG1854" i="2"/>
  <c r="AG1855" i="2"/>
  <c r="AG1856" i="2"/>
  <c r="AG1857" i="2"/>
  <c r="AG1858" i="2"/>
  <c r="AG1859" i="2"/>
  <c r="AG1860" i="2"/>
  <c r="AG1861" i="2"/>
  <c r="AG1862" i="2"/>
  <c r="AG1863" i="2"/>
  <c r="AG1864" i="2"/>
  <c r="AG1865" i="2"/>
  <c r="AG1866" i="2"/>
  <c r="AG1867" i="2"/>
  <c r="AG1868" i="2"/>
  <c r="AG1869" i="2"/>
  <c r="AG1870" i="2"/>
  <c r="AG1871" i="2"/>
  <c r="AG1872" i="2"/>
  <c r="AG1873" i="2"/>
  <c r="AG1874" i="2"/>
  <c r="AG1875" i="2"/>
  <c r="AG1876" i="2"/>
  <c r="AG1877" i="2"/>
  <c r="AG1878" i="2"/>
  <c r="AG1879" i="2"/>
  <c r="AG1880" i="2"/>
  <c r="AG1881" i="2"/>
  <c r="AG1882" i="2"/>
  <c r="AG1883" i="2"/>
  <c r="AG1884" i="2"/>
  <c r="AG1885" i="2"/>
  <c r="AG1886" i="2"/>
  <c r="AG1887" i="2"/>
  <c r="AG1888" i="2"/>
  <c r="AG1889" i="2"/>
  <c r="AG1890" i="2"/>
  <c r="AG1891" i="2"/>
  <c r="AG1892" i="2"/>
  <c r="AG1893" i="2"/>
  <c r="AG1894" i="2"/>
  <c r="AG1895" i="2"/>
  <c r="AG1896" i="2"/>
  <c r="AG1897" i="2"/>
  <c r="AG1898" i="2"/>
  <c r="AG1899" i="2"/>
  <c r="AG1900" i="2"/>
  <c r="AG1901" i="2"/>
  <c r="AG1902" i="2"/>
  <c r="AG1903" i="2"/>
  <c r="AG1904" i="2"/>
  <c r="AG1905" i="2"/>
  <c r="AG1906" i="2"/>
  <c r="AG1907" i="2"/>
  <c r="AG1908" i="2"/>
  <c r="AG1909" i="2"/>
  <c r="AG1910" i="2"/>
  <c r="AG1911" i="2"/>
  <c r="AG1912" i="2"/>
  <c r="AG1913" i="2"/>
  <c r="AG1914" i="2"/>
  <c r="AG1915" i="2"/>
  <c r="AG1916" i="2"/>
  <c r="AG1917" i="2"/>
  <c r="AG1918" i="2"/>
  <c r="AG1919" i="2"/>
  <c r="AG1920" i="2"/>
  <c r="AG1921" i="2"/>
  <c r="AG1922" i="2"/>
  <c r="AG1923" i="2"/>
  <c r="AG1924" i="2"/>
  <c r="AG1925" i="2"/>
  <c r="AG1926" i="2"/>
  <c r="AG1927" i="2"/>
  <c r="AG1928" i="2"/>
  <c r="AG1929" i="2"/>
  <c r="AG1930" i="2"/>
  <c r="AG1931" i="2"/>
  <c r="AG1932" i="2"/>
  <c r="AG1933" i="2"/>
  <c r="AG1934" i="2"/>
  <c r="AG1935" i="2"/>
  <c r="AG1936" i="2"/>
  <c r="AG1937" i="2"/>
  <c r="AG1938" i="2"/>
  <c r="AG1939" i="2"/>
  <c r="AG1940" i="2"/>
  <c r="AG1941" i="2"/>
  <c r="AG1942" i="2"/>
  <c r="AG1943" i="2"/>
  <c r="AG1944" i="2"/>
  <c r="AG1945" i="2"/>
  <c r="AG1946" i="2"/>
  <c r="AG1947" i="2"/>
  <c r="AG1948" i="2"/>
  <c r="AG1949" i="2"/>
  <c r="AG1950" i="2"/>
  <c r="AG1951" i="2"/>
  <c r="AG1952" i="2"/>
  <c r="AG1953" i="2"/>
  <c r="AG1954" i="2"/>
  <c r="AG1955" i="2"/>
  <c r="AG1956" i="2"/>
  <c r="AG1957" i="2"/>
  <c r="AG1958" i="2"/>
  <c r="AG1959" i="2"/>
  <c r="AG1960" i="2"/>
  <c r="AG1961" i="2"/>
  <c r="AG1962" i="2"/>
  <c r="AG1963" i="2"/>
  <c r="AG1964" i="2"/>
  <c r="AG1965" i="2"/>
  <c r="AG1966" i="2"/>
  <c r="AG1967" i="2"/>
  <c r="AG1968" i="2"/>
  <c r="AG1969" i="2"/>
  <c r="AG1970" i="2"/>
  <c r="AG1971" i="2"/>
  <c r="AG1972" i="2"/>
  <c r="AG1973" i="2"/>
  <c r="AG1974" i="2"/>
  <c r="AG1975" i="2"/>
  <c r="AG1976" i="2"/>
  <c r="AG1977" i="2"/>
  <c r="AG1978" i="2"/>
  <c r="AG1979" i="2"/>
  <c r="AG1980" i="2"/>
  <c r="AG1981" i="2"/>
  <c r="AG1982" i="2"/>
  <c r="AG1983" i="2"/>
  <c r="AG1984" i="2"/>
  <c r="AG1985" i="2"/>
  <c r="AG1986" i="2"/>
  <c r="AG1987" i="2"/>
  <c r="AG1988" i="2"/>
  <c r="AG1989" i="2"/>
  <c r="AG1990" i="2"/>
  <c r="AG1991" i="2"/>
  <c r="AG1992" i="2"/>
  <c r="AG1993" i="2"/>
  <c r="AG1994" i="2"/>
  <c r="AG1995" i="2"/>
  <c r="AG1996" i="2"/>
  <c r="AG1997" i="2"/>
  <c r="AG1998" i="2"/>
  <c r="AG1999" i="2"/>
  <c r="AG2000" i="2"/>
  <c r="AG2001" i="2"/>
  <c r="AG2002" i="2"/>
  <c r="AG2003" i="2"/>
  <c r="AG2004" i="2"/>
  <c r="AG2005" i="2"/>
  <c r="AG2006" i="2"/>
  <c r="AG2007" i="2"/>
  <c r="AG2008" i="2"/>
  <c r="AG2009" i="2"/>
  <c r="AG2010" i="2"/>
  <c r="AG2011" i="2"/>
  <c r="AG2012" i="2"/>
  <c r="AG2013" i="2"/>
  <c r="AG2014" i="2"/>
  <c r="AG2015" i="2"/>
  <c r="AG2016" i="2"/>
  <c r="AG2017" i="2"/>
  <c r="AG2018" i="2"/>
  <c r="AG2019" i="2"/>
  <c r="AG2020" i="2"/>
  <c r="AG2021" i="2"/>
  <c r="AG2022" i="2"/>
  <c r="AG2023" i="2"/>
  <c r="AG2024" i="2"/>
  <c r="AG2025" i="2"/>
  <c r="AG2026" i="2"/>
  <c r="AG2027" i="2"/>
  <c r="AG2028" i="2"/>
  <c r="AG2029" i="2"/>
  <c r="AG2030" i="2"/>
  <c r="AG2031" i="2"/>
  <c r="AG2032" i="2"/>
  <c r="AG2033" i="2"/>
  <c r="AG2034" i="2"/>
  <c r="AG2035" i="2"/>
  <c r="AG2036" i="2"/>
  <c r="AG2037" i="2"/>
  <c r="AG2038" i="2"/>
  <c r="AG2039" i="2"/>
  <c r="AG2040" i="2"/>
  <c r="AG2041" i="2"/>
  <c r="AG2042" i="2"/>
  <c r="AG2043" i="2"/>
  <c r="AG2044" i="2"/>
  <c r="AG2045" i="2"/>
  <c r="AG2046" i="2"/>
  <c r="AG2047" i="2"/>
  <c r="AG2048" i="2"/>
  <c r="AG2049" i="2"/>
  <c r="AG2050" i="2"/>
  <c r="AG2051" i="2"/>
  <c r="AG2052" i="2"/>
  <c r="AG2053" i="2"/>
  <c r="AG2054" i="2"/>
  <c r="AG2055" i="2"/>
  <c r="AG2056" i="2"/>
  <c r="AG2057" i="2"/>
  <c r="AG2058" i="2"/>
  <c r="AG2059" i="2"/>
  <c r="AG2060" i="2"/>
  <c r="AG2061" i="2"/>
  <c r="AG2062" i="2"/>
  <c r="AG2063" i="2"/>
  <c r="AG2064" i="2"/>
  <c r="AG2065" i="2"/>
  <c r="AG2066" i="2"/>
  <c r="AG2067" i="2"/>
  <c r="AG2068" i="2"/>
  <c r="AG2069" i="2"/>
  <c r="AG2070" i="2"/>
  <c r="AG2071" i="2"/>
  <c r="AG2072" i="2"/>
  <c r="AG2073" i="2"/>
  <c r="AG2074" i="2"/>
  <c r="AG2075" i="2"/>
  <c r="AG2076" i="2"/>
  <c r="AG2077" i="2"/>
  <c r="AG2078" i="2"/>
  <c r="AG2079" i="2"/>
  <c r="AG2080" i="2"/>
  <c r="AG2081" i="2"/>
  <c r="AG2082" i="2"/>
  <c r="AG2083" i="2"/>
  <c r="AG2084" i="2"/>
  <c r="AG2085" i="2"/>
  <c r="AG2086" i="2"/>
  <c r="AG2087" i="2"/>
  <c r="AG2088" i="2"/>
  <c r="AG2089" i="2"/>
  <c r="AG2090" i="2"/>
  <c r="AG2091" i="2"/>
  <c r="AG2092" i="2"/>
  <c r="AG2093" i="2"/>
  <c r="AG2094" i="2"/>
  <c r="AG2095" i="2"/>
  <c r="AG2096" i="2"/>
  <c r="AG2097" i="2"/>
  <c r="AG2098" i="2"/>
  <c r="AG2099" i="2"/>
  <c r="AG2100" i="2"/>
  <c r="AG2101" i="2"/>
  <c r="AG2102" i="2"/>
  <c r="AG2103" i="2"/>
  <c r="AG2104" i="2"/>
  <c r="AG2105" i="2"/>
  <c r="AG2106" i="2"/>
  <c r="AG2107" i="2"/>
  <c r="AG2108" i="2"/>
  <c r="AG2109" i="2"/>
  <c r="AG2110" i="2"/>
  <c r="AG2111" i="2"/>
  <c r="AG2112" i="2"/>
  <c r="AG2113" i="2"/>
  <c r="AG2114" i="2"/>
  <c r="AG2115" i="2"/>
  <c r="AG2116" i="2"/>
  <c r="AG2117" i="2"/>
  <c r="AG2118" i="2"/>
  <c r="AG2119" i="2"/>
  <c r="AG2120" i="2"/>
  <c r="AG2121" i="2"/>
  <c r="AG2122" i="2"/>
  <c r="AG2123" i="2"/>
  <c r="AG2124" i="2"/>
  <c r="AG2125" i="2"/>
  <c r="AG2126" i="2"/>
  <c r="AG2127" i="2"/>
  <c r="AG2128" i="2"/>
  <c r="AG2129" i="2"/>
  <c r="AG2130" i="2"/>
  <c r="AG2131" i="2"/>
  <c r="AG2132" i="2"/>
  <c r="AG2133" i="2"/>
  <c r="AG2134" i="2"/>
  <c r="AG2135" i="2"/>
  <c r="AG2136" i="2"/>
  <c r="AG2137" i="2"/>
  <c r="AG2138" i="2"/>
  <c r="AG2139" i="2"/>
  <c r="AG2140" i="2"/>
  <c r="AG2141" i="2"/>
  <c r="AG2142" i="2"/>
  <c r="AG2143" i="2"/>
  <c r="AG2144" i="2"/>
  <c r="AG2145" i="2"/>
  <c r="AG2146" i="2"/>
  <c r="AG2147" i="2"/>
  <c r="AG2148" i="2"/>
  <c r="AG2149" i="2"/>
  <c r="AG2150" i="2"/>
  <c r="AG2151" i="2"/>
  <c r="AG2152" i="2"/>
  <c r="AG2153" i="2"/>
  <c r="AG2154" i="2"/>
  <c r="AG2155" i="2"/>
  <c r="AG2156" i="2"/>
  <c r="AG2157" i="2"/>
  <c r="AG2158" i="2"/>
  <c r="AG2159" i="2"/>
  <c r="AG2160" i="2"/>
  <c r="AG2161" i="2"/>
  <c r="AG2162" i="2"/>
  <c r="AG2163" i="2"/>
  <c r="AG2164" i="2"/>
  <c r="AG2165" i="2"/>
  <c r="AG2166" i="2"/>
  <c r="AG2167" i="2"/>
  <c r="AG2168" i="2"/>
  <c r="AG2169" i="2"/>
  <c r="AG2170" i="2"/>
  <c r="AG2171" i="2"/>
  <c r="AG2172" i="2"/>
  <c r="AG2173" i="2"/>
  <c r="AG2174" i="2"/>
  <c r="AG2175" i="2"/>
  <c r="AG2176" i="2"/>
  <c r="AG2177" i="2"/>
  <c r="AG2178" i="2"/>
  <c r="AG2179" i="2"/>
  <c r="AG2180" i="2"/>
  <c r="AG2181" i="2"/>
  <c r="AG2182" i="2"/>
  <c r="AG2183" i="2"/>
  <c r="AG2184" i="2"/>
  <c r="AG2185" i="2"/>
  <c r="AG2186" i="2"/>
  <c r="AG2187" i="2"/>
  <c r="AG2188" i="2"/>
  <c r="AG2189" i="2"/>
  <c r="AG2190" i="2"/>
  <c r="AG2191" i="2"/>
  <c r="AG2192" i="2"/>
  <c r="AG2193" i="2"/>
  <c r="AG2194" i="2"/>
  <c r="AG2195" i="2"/>
  <c r="AG2196" i="2"/>
  <c r="AG2197" i="2"/>
  <c r="AG2198" i="2"/>
  <c r="AG2199" i="2"/>
  <c r="AG2200" i="2"/>
  <c r="AG2201" i="2"/>
  <c r="AG2202" i="2"/>
  <c r="AG2203" i="2"/>
  <c r="AG2204" i="2"/>
  <c r="AG2205" i="2"/>
  <c r="AG2206" i="2"/>
  <c r="AG2207" i="2"/>
  <c r="AG2208" i="2"/>
  <c r="AG2209" i="2"/>
  <c r="AG2210" i="2"/>
  <c r="AG2211" i="2"/>
  <c r="AG2212" i="2"/>
  <c r="AG2213" i="2"/>
  <c r="AG2214" i="2"/>
  <c r="AG2215" i="2"/>
  <c r="AG2216" i="2"/>
  <c r="AG2217" i="2"/>
  <c r="AG2218" i="2"/>
  <c r="AG2219" i="2"/>
  <c r="AG2220" i="2"/>
  <c r="AG2221" i="2"/>
  <c r="AG2222" i="2"/>
  <c r="AG2223" i="2"/>
  <c r="AG2224" i="2"/>
  <c r="AG2225" i="2"/>
  <c r="AG2226" i="2"/>
  <c r="AG2227" i="2"/>
  <c r="AG2228" i="2"/>
  <c r="AG2229" i="2"/>
  <c r="AG2230" i="2"/>
  <c r="AG2231" i="2"/>
  <c r="AG2232" i="2"/>
  <c r="AG2233" i="2"/>
  <c r="AG2234" i="2"/>
  <c r="AG2235" i="2"/>
  <c r="AG2236" i="2"/>
  <c r="AG2237" i="2"/>
  <c r="AG2238" i="2"/>
  <c r="AG2239" i="2"/>
  <c r="AG2240" i="2"/>
  <c r="AG2241" i="2"/>
  <c r="AG2242" i="2"/>
  <c r="AG2243" i="2"/>
  <c r="AG2244" i="2"/>
  <c r="AG2245" i="2"/>
  <c r="AG2246" i="2"/>
  <c r="AG2247" i="2"/>
  <c r="AG2248" i="2"/>
  <c r="AG2249" i="2"/>
  <c r="AG2250" i="2"/>
  <c r="AG2251" i="2"/>
  <c r="AG2252" i="2"/>
  <c r="AG2253" i="2"/>
  <c r="AG2254" i="2"/>
  <c r="AG2255" i="2"/>
  <c r="AG2256" i="2"/>
  <c r="AG2257" i="2"/>
  <c r="AG2258" i="2"/>
  <c r="AG2259" i="2"/>
  <c r="AG2260" i="2"/>
  <c r="AG2261" i="2"/>
  <c r="AG2262" i="2"/>
  <c r="AG2263" i="2"/>
  <c r="AG2264" i="2"/>
  <c r="AG2265" i="2"/>
  <c r="AG2266" i="2"/>
  <c r="AG2267" i="2"/>
  <c r="AG2268" i="2"/>
  <c r="AG2269" i="2"/>
  <c r="AG2270" i="2"/>
  <c r="AG2271" i="2"/>
  <c r="AG2272" i="2"/>
  <c r="AG2273" i="2"/>
  <c r="AG2274" i="2"/>
  <c r="AG2275" i="2"/>
  <c r="AG2276" i="2"/>
  <c r="AG2277" i="2"/>
  <c r="AG2278" i="2"/>
  <c r="AG2279" i="2"/>
  <c r="AG2280" i="2"/>
  <c r="AG2281" i="2"/>
  <c r="AG2282" i="2"/>
  <c r="AG2283" i="2"/>
  <c r="AG2284" i="2"/>
  <c r="AG2285" i="2"/>
  <c r="AG2286" i="2"/>
  <c r="AG2287" i="2"/>
  <c r="AG2288" i="2"/>
  <c r="AG2289" i="2"/>
  <c r="AG2290" i="2"/>
  <c r="AG2291" i="2"/>
  <c r="AG2292" i="2"/>
  <c r="AG2293" i="2"/>
  <c r="AG2294" i="2"/>
  <c r="AG2295" i="2"/>
  <c r="AG2296" i="2"/>
  <c r="AG2297" i="2"/>
  <c r="AG2298" i="2"/>
  <c r="AG2299" i="2"/>
  <c r="AG2300" i="2"/>
  <c r="AG2301" i="2"/>
  <c r="AG2302" i="2"/>
  <c r="AG2303" i="2"/>
  <c r="AG2304" i="2"/>
  <c r="AG2305" i="2"/>
  <c r="AG2306" i="2"/>
  <c r="AG2307" i="2"/>
  <c r="AG2308" i="2"/>
  <c r="AG2309" i="2"/>
  <c r="AG2310" i="2"/>
  <c r="AG2311" i="2"/>
  <c r="AG2312" i="2"/>
  <c r="AG2313" i="2"/>
  <c r="AG2314" i="2"/>
  <c r="AG2315" i="2"/>
  <c r="AG2316" i="2"/>
  <c r="AG2317" i="2"/>
  <c r="AG2318" i="2"/>
  <c r="AG2319" i="2"/>
  <c r="AG2320" i="2"/>
  <c r="AG2321" i="2"/>
  <c r="AG2322" i="2"/>
  <c r="AG2323" i="2"/>
  <c r="AG2324" i="2"/>
  <c r="AG2325" i="2"/>
  <c r="AG2326" i="2"/>
  <c r="AG2327" i="2"/>
  <c r="AG2328" i="2"/>
  <c r="AG2329" i="2"/>
  <c r="AG2330" i="2"/>
  <c r="AG2331" i="2"/>
  <c r="AG2332" i="2"/>
  <c r="AG2333" i="2"/>
  <c r="AG2334" i="2"/>
  <c r="AG2335" i="2"/>
  <c r="AG2336" i="2"/>
  <c r="AG2337" i="2"/>
  <c r="AG2338" i="2"/>
  <c r="AG2339" i="2"/>
  <c r="AG2340" i="2"/>
  <c r="AG2341" i="2"/>
  <c r="AG2342" i="2"/>
  <c r="AG2343" i="2"/>
  <c r="AG2344" i="2"/>
  <c r="AG2345" i="2"/>
  <c r="AG2346" i="2"/>
  <c r="AG2347" i="2"/>
  <c r="AG2348" i="2"/>
  <c r="AG2349" i="2"/>
  <c r="AG2350" i="2"/>
  <c r="AG2351" i="2"/>
  <c r="AG2352" i="2"/>
  <c r="AG2353" i="2"/>
  <c r="AG2354" i="2"/>
  <c r="AG2355" i="2"/>
  <c r="AG2356" i="2"/>
  <c r="AG2357" i="2"/>
  <c r="AG2358" i="2"/>
  <c r="AG2359" i="2"/>
  <c r="AG2360" i="2"/>
  <c r="AG2361" i="2"/>
  <c r="AG2362" i="2"/>
  <c r="AG2363" i="2"/>
  <c r="AG2364" i="2"/>
  <c r="AG2365" i="2"/>
  <c r="AG2366" i="2"/>
  <c r="AG2367" i="2"/>
  <c r="AG2368" i="2"/>
  <c r="AG2369" i="2"/>
  <c r="AG2370" i="2"/>
  <c r="AG2371" i="2"/>
  <c r="AG2372" i="2"/>
  <c r="AG2373" i="2"/>
  <c r="AG2374" i="2"/>
  <c r="AG2375" i="2"/>
  <c r="AG2376" i="2"/>
  <c r="AG2377" i="2"/>
  <c r="AG2378" i="2"/>
  <c r="AG2379" i="2"/>
  <c r="AG2380" i="2"/>
  <c r="AG2381" i="2"/>
  <c r="AG2382" i="2"/>
  <c r="AG2383" i="2"/>
  <c r="AG2384" i="2"/>
  <c r="AG2385" i="2"/>
  <c r="AG2386" i="2"/>
  <c r="AG2387" i="2"/>
  <c r="AG2388" i="2"/>
  <c r="AG2389" i="2"/>
  <c r="AG2390" i="2"/>
  <c r="AG2391" i="2"/>
  <c r="AG2392" i="2"/>
  <c r="AG2393" i="2"/>
  <c r="AG2394" i="2"/>
  <c r="AG2395" i="2"/>
  <c r="AG2396" i="2"/>
  <c r="AG2397" i="2"/>
  <c r="AG2398" i="2"/>
  <c r="AG2399" i="2"/>
  <c r="AG2400" i="2"/>
  <c r="AG2401" i="2"/>
  <c r="AG2402" i="2"/>
  <c r="AG2403" i="2"/>
  <c r="AG2404" i="2"/>
  <c r="AG2405" i="2"/>
  <c r="AG2406" i="2"/>
  <c r="AG2407" i="2"/>
  <c r="AG2408" i="2"/>
  <c r="AG2409" i="2"/>
  <c r="AG2410" i="2"/>
  <c r="AG2411" i="2"/>
  <c r="AG2412" i="2"/>
  <c r="AG2413" i="2"/>
  <c r="AG2414" i="2"/>
  <c r="AG2415" i="2"/>
  <c r="AG2416" i="2"/>
  <c r="AG2417" i="2"/>
  <c r="AG2418" i="2"/>
  <c r="AG2419" i="2"/>
  <c r="AG2420" i="2"/>
  <c r="AG2421" i="2"/>
  <c r="AG2422" i="2"/>
  <c r="AG2423" i="2"/>
  <c r="AG2424" i="2"/>
  <c r="AG2425" i="2"/>
  <c r="AG2426" i="2"/>
  <c r="AG2427" i="2"/>
  <c r="AG2428" i="2"/>
  <c r="AG2429" i="2"/>
  <c r="AG2430" i="2"/>
  <c r="AG2431" i="2"/>
  <c r="AG2432" i="2"/>
  <c r="AG2433" i="2"/>
  <c r="AG2434" i="2"/>
  <c r="AG2435" i="2"/>
  <c r="AG2436" i="2"/>
  <c r="AG2437" i="2"/>
  <c r="AG2438" i="2"/>
  <c r="AG2439" i="2"/>
  <c r="AG2440" i="2"/>
  <c r="AG2441" i="2"/>
  <c r="AG2442" i="2"/>
  <c r="AG2443" i="2"/>
  <c r="AG2444" i="2"/>
  <c r="AG2445" i="2"/>
  <c r="AG2446" i="2"/>
  <c r="AG2447" i="2"/>
  <c r="AG2448" i="2"/>
  <c r="AG2449" i="2"/>
  <c r="AG2450" i="2"/>
  <c r="AG2451" i="2"/>
  <c r="AG2452" i="2"/>
  <c r="AG2453" i="2"/>
  <c r="AG2454" i="2"/>
  <c r="AG2455" i="2"/>
  <c r="AG2456" i="2"/>
  <c r="AG2457" i="2"/>
  <c r="AG2458" i="2"/>
  <c r="AG2459" i="2"/>
  <c r="AG2460" i="2"/>
  <c r="AG2461" i="2"/>
  <c r="AG2462" i="2"/>
  <c r="AG2463" i="2"/>
  <c r="AG2464" i="2"/>
  <c r="AG2465" i="2"/>
  <c r="AG2466" i="2"/>
  <c r="AG2467" i="2"/>
  <c r="AG2468" i="2"/>
  <c r="AG2469" i="2"/>
  <c r="AG2470" i="2"/>
  <c r="AG2471" i="2"/>
  <c r="AG2472" i="2"/>
  <c r="AG2473" i="2"/>
  <c r="AG2474" i="2"/>
  <c r="AG2475" i="2"/>
  <c r="AG2476" i="2"/>
  <c r="AG2477" i="2"/>
  <c r="AG2478" i="2"/>
  <c r="AG2479" i="2"/>
  <c r="AG2480" i="2"/>
  <c r="AG2481" i="2"/>
  <c r="AG2482" i="2"/>
  <c r="AG2483" i="2"/>
  <c r="AG2484" i="2"/>
  <c r="AG2485" i="2"/>
  <c r="AG2486" i="2"/>
  <c r="AG2487" i="2"/>
  <c r="AG2488" i="2"/>
  <c r="AG2489" i="2"/>
  <c r="AG2490" i="2"/>
  <c r="AG2491" i="2"/>
  <c r="AG2492" i="2"/>
  <c r="AG2493" i="2"/>
  <c r="AG2494" i="2"/>
  <c r="AG2495" i="2"/>
  <c r="AG2496" i="2"/>
  <c r="AG2497" i="2"/>
  <c r="AG2498" i="2"/>
  <c r="AG2499" i="2"/>
  <c r="AG2500" i="2"/>
  <c r="AG2501" i="2"/>
  <c r="AG2502" i="2"/>
  <c r="AG2503" i="2"/>
  <c r="AG2504" i="2"/>
  <c r="AG2505" i="2"/>
  <c r="AG2506" i="2"/>
  <c r="AG2507" i="2"/>
  <c r="AG2508" i="2"/>
  <c r="AG2509" i="2"/>
  <c r="AG2510" i="2"/>
  <c r="AG2511" i="2"/>
  <c r="AG2512" i="2"/>
  <c r="AG2513" i="2"/>
  <c r="AG2514" i="2"/>
  <c r="AG2515" i="2"/>
  <c r="AG2516" i="2"/>
  <c r="AG2517" i="2"/>
  <c r="AG2518" i="2"/>
  <c r="AG2519" i="2"/>
  <c r="AG2520" i="2"/>
  <c r="AG2521" i="2"/>
  <c r="AG2522" i="2"/>
  <c r="AG2523" i="2"/>
  <c r="AG2524" i="2"/>
  <c r="AG2525" i="2"/>
  <c r="AG2526" i="2"/>
  <c r="AG2527" i="2"/>
  <c r="AG2528" i="2"/>
  <c r="AG2529" i="2"/>
  <c r="AG2530" i="2"/>
  <c r="AG2531" i="2"/>
  <c r="AG2532" i="2"/>
  <c r="AG2533" i="2"/>
  <c r="AG2534" i="2"/>
  <c r="AG2535" i="2"/>
  <c r="AG2536" i="2"/>
  <c r="AG2537" i="2"/>
  <c r="AG2538" i="2"/>
  <c r="AG2539" i="2"/>
  <c r="AG2540" i="2"/>
  <c r="AG2541" i="2"/>
  <c r="AG2542" i="2"/>
  <c r="AG2543" i="2"/>
  <c r="AG2544" i="2"/>
  <c r="AG2545" i="2"/>
  <c r="AG2546" i="2"/>
  <c r="AG2547" i="2"/>
  <c r="AG2548" i="2"/>
  <c r="AG2549" i="2"/>
  <c r="AG2550" i="2"/>
  <c r="AG2551" i="2"/>
  <c r="AG2552" i="2"/>
  <c r="AG2553" i="2"/>
  <c r="AG2554" i="2"/>
  <c r="AG2555" i="2"/>
  <c r="AG2556" i="2"/>
  <c r="AG2557" i="2"/>
  <c r="AG2558" i="2"/>
  <c r="AG2559" i="2"/>
  <c r="AG2560" i="2"/>
  <c r="AG2561" i="2"/>
  <c r="AG2562" i="2"/>
  <c r="AG2563" i="2"/>
  <c r="AG2564" i="2"/>
  <c r="AG2565" i="2"/>
  <c r="AG2566" i="2"/>
  <c r="AG2567" i="2"/>
  <c r="AG2568" i="2"/>
  <c r="AG2569" i="2"/>
  <c r="AG2570" i="2"/>
  <c r="AG2571" i="2"/>
  <c r="AG2572" i="2"/>
  <c r="AG2573" i="2"/>
  <c r="AG2574" i="2"/>
  <c r="AG2575" i="2"/>
  <c r="AG2576" i="2"/>
  <c r="AG2577" i="2"/>
  <c r="AG2578" i="2"/>
  <c r="AG2579" i="2"/>
  <c r="AG2580" i="2"/>
  <c r="AG2581" i="2"/>
  <c r="AG2582" i="2"/>
  <c r="AG2583" i="2"/>
  <c r="AG2584" i="2"/>
  <c r="AG2585" i="2"/>
  <c r="AG2586" i="2"/>
  <c r="AG2587" i="2"/>
  <c r="AG2588" i="2"/>
  <c r="AG2589" i="2"/>
  <c r="AG2590" i="2"/>
  <c r="AG2591" i="2"/>
  <c r="AG2592" i="2"/>
  <c r="AG2593" i="2"/>
  <c r="AG2594" i="2"/>
  <c r="AG2595" i="2"/>
  <c r="AG2596" i="2"/>
  <c r="AG2597" i="2"/>
  <c r="AG2598" i="2"/>
  <c r="AG2599" i="2"/>
  <c r="AG2600" i="2"/>
  <c r="AG2601" i="2"/>
  <c r="AG2602" i="2"/>
  <c r="AG2603" i="2"/>
  <c r="AG2604" i="2"/>
  <c r="AG2605" i="2"/>
  <c r="AG2606" i="2"/>
  <c r="AG2607" i="2"/>
  <c r="AG2608" i="2"/>
  <c r="AG2609" i="2"/>
  <c r="AG2610" i="2"/>
  <c r="AG2611" i="2"/>
  <c r="AG2612" i="2"/>
  <c r="AG2613" i="2"/>
  <c r="AG2614" i="2"/>
  <c r="AG2615" i="2"/>
  <c r="AG2616" i="2"/>
  <c r="AG2617" i="2"/>
  <c r="AG2618" i="2"/>
  <c r="AG2619" i="2"/>
  <c r="AG2620" i="2"/>
  <c r="AG2621" i="2"/>
  <c r="AG2622" i="2"/>
  <c r="AG2623" i="2"/>
  <c r="AG2624" i="2"/>
  <c r="AG2625" i="2"/>
  <c r="AG2626" i="2"/>
  <c r="AG2627" i="2"/>
  <c r="AG2628" i="2"/>
  <c r="AG2629" i="2"/>
  <c r="AG2630" i="2"/>
  <c r="AG2631" i="2"/>
  <c r="AG2632" i="2"/>
  <c r="AG2633" i="2"/>
  <c r="AG2634" i="2"/>
  <c r="AG2635" i="2"/>
  <c r="AG2636" i="2"/>
  <c r="AG2637" i="2"/>
  <c r="AG2638" i="2"/>
  <c r="AG2639" i="2"/>
  <c r="AG2640" i="2"/>
  <c r="AG2641" i="2"/>
  <c r="AG2642" i="2"/>
  <c r="AG2643" i="2"/>
  <c r="AG2644" i="2"/>
  <c r="AG2645" i="2"/>
  <c r="AG2646" i="2"/>
  <c r="AG2647" i="2"/>
  <c r="AG2648" i="2"/>
  <c r="AG2649" i="2"/>
  <c r="AG2650" i="2"/>
  <c r="AG2651" i="2"/>
  <c r="AG2652" i="2"/>
  <c r="AG2653" i="2"/>
  <c r="AG2654" i="2"/>
  <c r="AG2655" i="2"/>
  <c r="AG2656" i="2"/>
  <c r="AG2657" i="2"/>
  <c r="AG2658" i="2"/>
  <c r="AG2659" i="2"/>
  <c r="AG2660" i="2"/>
  <c r="AG2661" i="2"/>
  <c r="AG2662" i="2"/>
  <c r="AG2663" i="2"/>
  <c r="AG2664" i="2"/>
  <c r="AG2665" i="2"/>
  <c r="AG2666" i="2"/>
  <c r="AG2667" i="2"/>
  <c r="AG2668" i="2"/>
  <c r="AG2669" i="2"/>
  <c r="AG2670" i="2"/>
  <c r="AG2671" i="2"/>
  <c r="AG2672" i="2"/>
  <c r="AG2673" i="2"/>
  <c r="AG2674" i="2"/>
  <c r="AG2675" i="2"/>
  <c r="AG2676" i="2"/>
  <c r="AG2677" i="2"/>
  <c r="AG2678" i="2"/>
  <c r="AG2679" i="2"/>
  <c r="AG2680" i="2"/>
  <c r="AG2681" i="2"/>
  <c r="AG2682" i="2"/>
  <c r="AG2683" i="2"/>
  <c r="AG2684" i="2"/>
  <c r="AG2685" i="2"/>
  <c r="AG2686" i="2"/>
  <c r="AG2687" i="2"/>
  <c r="AG2688" i="2"/>
  <c r="AG2689" i="2"/>
  <c r="AG2690" i="2"/>
  <c r="AG2691" i="2"/>
  <c r="AG2692" i="2"/>
  <c r="AG2693" i="2"/>
  <c r="AG2694" i="2"/>
  <c r="AG2695" i="2"/>
  <c r="AG2696" i="2"/>
  <c r="AG2697" i="2"/>
  <c r="AG2698" i="2"/>
  <c r="AG2699" i="2"/>
  <c r="AG2700" i="2"/>
  <c r="AG2701" i="2"/>
  <c r="AG2702" i="2"/>
  <c r="AG2703" i="2"/>
  <c r="AG2704" i="2"/>
  <c r="AG2705" i="2"/>
  <c r="AG2706" i="2"/>
  <c r="AG2707" i="2"/>
  <c r="AG2708" i="2"/>
  <c r="AG2709" i="2"/>
  <c r="AG2710" i="2"/>
  <c r="AG2711" i="2"/>
  <c r="AG2712" i="2"/>
  <c r="AG2713" i="2"/>
  <c r="AG2714" i="2"/>
  <c r="AG2715" i="2"/>
  <c r="AG2716" i="2"/>
  <c r="AG2717" i="2"/>
  <c r="AG2718" i="2"/>
  <c r="AG2719" i="2"/>
  <c r="AG2720" i="2"/>
  <c r="AG2721" i="2"/>
  <c r="AG2722" i="2"/>
  <c r="AG2723" i="2"/>
  <c r="AG2724" i="2"/>
  <c r="AG2725" i="2"/>
  <c r="AG2726" i="2"/>
  <c r="AG2727" i="2"/>
  <c r="AG2728" i="2"/>
  <c r="AG2729" i="2"/>
  <c r="AG2730" i="2"/>
  <c r="AG2731" i="2"/>
  <c r="AG2732" i="2"/>
  <c r="AG2733" i="2"/>
  <c r="AG2734" i="2"/>
  <c r="AG2735" i="2"/>
  <c r="AG2736" i="2"/>
  <c r="AG2737" i="2"/>
  <c r="AG2738" i="2"/>
  <c r="AG2739" i="2"/>
  <c r="AG2740" i="2"/>
  <c r="AG2741" i="2"/>
  <c r="AG2742" i="2"/>
  <c r="AG2743" i="2"/>
  <c r="AG2744" i="2"/>
  <c r="AG2745" i="2"/>
  <c r="AG2746" i="2"/>
  <c r="AG2747" i="2"/>
  <c r="AG2748" i="2"/>
  <c r="AG2749" i="2"/>
  <c r="AG2750" i="2"/>
  <c r="AG2751" i="2"/>
  <c r="AG2752" i="2"/>
  <c r="AG2753" i="2"/>
  <c r="AG2754" i="2"/>
  <c r="AG2755" i="2"/>
  <c r="AG2756" i="2"/>
  <c r="AG2757" i="2"/>
  <c r="AG2758" i="2"/>
  <c r="AG2759" i="2"/>
  <c r="AG2760" i="2"/>
  <c r="AG2761" i="2"/>
  <c r="AG2762" i="2"/>
  <c r="AG2763" i="2"/>
  <c r="AG2764" i="2"/>
  <c r="AG2765" i="2"/>
  <c r="AG2766" i="2"/>
  <c r="AG2767" i="2"/>
  <c r="AG2768" i="2"/>
  <c r="AG2769" i="2"/>
  <c r="AG2770" i="2"/>
  <c r="AG2771" i="2"/>
  <c r="AG2772" i="2"/>
  <c r="AG2773" i="2"/>
  <c r="AG2774" i="2"/>
  <c r="AG2775" i="2"/>
  <c r="AG2776" i="2"/>
  <c r="AG2777" i="2"/>
  <c r="AG2778" i="2"/>
  <c r="AG2779" i="2"/>
  <c r="AG2780" i="2"/>
  <c r="AG2781" i="2"/>
  <c r="AG2782" i="2"/>
  <c r="AG2783" i="2"/>
  <c r="AG2784" i="2"/>
  <c r="AG2785" i="2"/>
  <c r="AG2786" i="2"/>
  <c r="AG2787" i="2"/>
  <c r="AG2788" i="2"/>
  <c r="AG2789" i="2"/>
  <c r="AG2790" i="2"/>
  <c r="AG2791" i="2"/>
  <c r="AG2792" i="2"/>
  <c r="AG2793" i="2"/>
  <c r="AG2794" i="2"/>
  <c r="AG2795" i="2"/>
  <c r="AG2796" i="2"/>
  <c r="AG2797" i="2"/>
  <c r="AG2798" i="2"/>
  <c r="AG2799" i="2"/>
  <c r="AG2800" i="2"/>
  <c r="AG2801" i="2"/>
  <c r="AG2802" i="2"/>
  <c r="AG2803" i="2"/>
  <c r="AG2804" i="2"/>
  <c r="AG2805" i="2"/>
  <c r="AG2806" i="2"/>
  <c r="AG2807" i="2"/>
  <c r="AG2808" i="2"/>
  <c r="AG2809" i="2"/>
  <c r="AG2810" i="2"/>
  <c r="AG2811" i="2"/>
  <c r="AG2812" i="2"/>
  <c r="AG2813" i="2"/>
  <c r="AG2814" i="2"/>
  <c r="AG2815" i="2"/>
  <c r="AG2816" i="2"/>
  <c r="AG2817" i="2"/>
  <c r="AG2818" i="2"/>
  <c r="AG2819" i="2"/>
  <c r="AG2820" i="2"/>
  <c r="AG2821" i="2"/>
  <c r="AG2822" i="2"/>
  <c r="AG2823" i="2"/>
  <c r="AG2824" i="2"/>
  <c r="AG2825" i="2"/>
  <c r="AG2826" i="2"/>
  <c r="AG2827" i="2"/>
  <c r="AG2828" i="2"/>
  <c r="AG2829" i="2"/>
  <c r="AG2830" i="2"/>
  <c r="AG2831" i="2"/>
  <c r="AG2832" i="2"/>
  <c r="AG2833" i="2"/>
  <c r="AG2834" i="2"/>
  <c r="AG2835" i="2"/>
  <c r="AG2836" i="2"/>
  <c r="AG2837" i="2"/>
  <c r="AG2838" i="2"/>
  <c r="AG2839" i="2"/>
  <c r="AG2840" i="2"/>
  <c r="AG2841" i="2"/>
  <c r="AG2842" i="2"/>
  <c r="AG2843" i="2"/>
  <c r="AG2844" i="2"/>
  <c r="AG2845" i="2"/>
  <c r="AG2846" i="2"/>
  <c r="AG2847" i="2"/>
  <c r="AG2848" i="2"/>
  <c r="AG2849" i="2"/>
  <c r="AG2850" i="2"/>
  <c r="AG2851" i="2"/>
  <c r="AG2852" i="2"/>
  <c r="AG2853" i="2"/>
  <c r="AG2854" i="2"/>
  <c r="AG2855" i="2"/>
  <c r="AG2856" i="2"/>
  <c r="AG2857" i="2"/>
  <c r="AG2858" i="2"/>
  <c r="AG2859" i="2"/>
  <c r="AG2860" i="2"/>
  <c r="AG2861" i="2"/>
  <c r="AG2862" i="2"/>
  <c r="AG2863" i="2"/>
  <c r="AG2864" i="2"/>
  <c r="AG2865" i="2"/>
  <c r="AG2866" i="2"/>
  <c r="AG2867" i="2"/>
  <c r="AG2868" i="2"/>
  <c r="AG2869" i="2"/>
  <c r="AG2870" i="2"/>
  <c r="AG2871" i="2"/>
  <c r="AG2872" i="2"/>
  <c r="AG2873" i="2"/>
  <c r="AG2874" i="2"/>
  <c r="AG2875" i="2"/>
  <c r="AG2876" i="2"/>
  <c r="AG2877" i="2"/>
  <c r="AG2878" i="2"/>
  <c r="AG2879" i="2"/>
  <c r="AG2880" i="2"/>
  <c r="AG2881" i="2"/>
  <c r="AG2882" i="2"/>
  <c r="AG2883" i="2"/>
  <c r="AG2884" i="2"/>
  <c r="AG2885" i="2"/>
  <c r="AG2886" i="2"/>
  <c r="AG2887" i="2"/>
  <c r="AG2888" i="2"/>
  <c r="AG2889" i="2"/>
  <c r="AG2890" i="2"/>
  <c r="AG2891" i="2"/>
  <c r="AG2892" i="2"/>
  <c r="AG2893" i="2"/>
  <c r="AG2894" i="2"/>
  <c r="AG2895" i="2"/>
  <c r="AG2896" i="2"/>
  <c r="AG2897" i="2"/>
  <c r="AG2898" i="2"/>
  <c r="AG2899" i="2"/>
  <c r="AG2900" i="2"/>
  <c r="AG2901" i="2"/>
  <c r="AG2902" i="2"/>
  <c r="AG2903" i="2"/>
  <c r="AG2904" i="2"/>
  <c r="AG2905" i="2"/>
  <c r="AG2906" i="2"/>
  <c r="AG2907" i="2"/>
  <c r="AG2908" i="2"/>
  <c r="AG2909" i="2"/>
  <c r="AG2910" i="2"/>
  <c r="AG2911" i="2"/>
  <c r="AG2912" i="2"/>
  <c r="AG2913" i="2"/>
  <c r="AG2914" i="2"/>
  <c r="AG2915" i="2"/>
  <c r="AG2916" i="2"/>
  <c r="AG2917" i="2"/>
  <c r="AG2918" i="2"/>
  <c r="AG2919" i="2"/>
  <c r="AG2920" i="2"/>
  <c r="AG2921" i="2"/>
  <c r="AG2922" i="2"/>
  <c r="AG2923" i="2"/>
  <c r="AG2924" i="2"/>
  <c r="AG2925" i="2"/>
  <c r="AG2926" i="2"/>
  <c r="AG2927" i="2"/>
  <c r="AG2928" i="2"/>
  <c r="AG2929" i="2"/>
  <c r="AG2930" i="2"/>
  <c r="AG2931" i="2"/>
  <c r="AG2932" i="2"/>
  <c r="AG2933" i="2"/>
  <c r="AG2934" i="2"/>
  <c r="AG2935" i="2"/>
  <c r="AG2936" i="2"/>
  <c r="AG2937" i="2"/>
  <c r="AG2938" i="2"/>
  <c r="AG2939" i="2"/>
  <c r="AG2940" i="2"/>
  <c r="AG2941" i="2"/>
  <c r="AG2942" i="2"/>
  <c r="AG2943" i="2"/>
  <c r="AG2944" i="2"/>
  <c r="AG2945" i="2"/>
  <c r="AG2946" i="2"/>
  <c r="AG2947" i="2"/>
  <c r="AG2948" i="2"/>
  <c r="AG2949" i="2"/>
  <c r="AG2950" i="2"/>
  <c r="AG2951" i="2"/>
  <c r="AG2952" i="2"/>
  <c r="AG2953" i="2"/>
  <c r="AG2954" i="2"/>
  <c r="AG2955" i="2"/>
  <c r="AG2956" i="2"/>
  <c r="AG2957" i="2"/>
  <c r="AG2958" i="2"/>
  <c r="AG2959" i="2"/>
  <c r="AG2960" i="2"/>
  <c r="AG2961" i="2"/>
  <c r="AG2962" i="2"/>
  <c r="AG2963" i="2"/>
  <c r="AG2964" i="2"/>
  <c r="AG2965" i="2"/>
  <c r="AG2966" i="2"/>
  <c r="AG2967" i="2"/>
  <c r="AG2968" i="2"/>
  <c r="AG2969" i="2"/>
  <c r="AG2970" i="2"/>
  <c r="AG2971" i="2"/>
  <c r="AG2972" i="2"/>
  <c r="AG2973" i="2"/>
  <c r="AG2974" i="2"/>
  <c r="AG2975" i="2"/>
  <c r="AG2976" i="2"/>
  <c r="AG2977" i="2"/>
  <c r="AG2978" i="2"/>
  <c r="AG2979" i="2"/>
  <c r="AG2980" i="2"/>
  <c r="AG2981" i="2"/>
  <c r="AG2982" i="2"/>
  <c r="AG2983" i="2"/>
  <c r="AG2984" i="2"/>
  <c r="AG2985" i="2"/>
  <c r="AG2986" i="2"/>
  <c r="AG2987" i="2"/>
  <c r="AG2988" i="2"/>
  <c r="AG2989" i="2"/>
  <c r="AG2990" i="2"/>
  <c r="AG2991" i="2"/>
  <c r="AG2992" i="2"/>
  <c r="AG2993" i="2"/>
  <c r="AG2994" i="2"/>
  <c r="AG2995" i="2"/>
  <c r="AG2996" i="2"/>
  <c r="AG2997" i="2"/>
  <c r="AG2998" i="2"/>
  <c r="AG2999" i="2"/>
  <c r="AG3000" i="2"/>
  <c r="AG3001" i="2"/>
  <c r="AG3002" i="2"/>
  <c r="AG3003" i="2"/>
  <c r="AG3004" i="2"/>
  <c r="AG3005" i="2"/>
  <c r="AG3006" i="2"/>
  <c r="AG3007" i="2"/>
  <c r="AG3008" i="2"/>
  <c r="AG3009" i="2"/>
  <c r="AG3010" i="2"/>
  <c r="AG3011" i="2"/>
  <c r="AG3012" i="2"/>
  <c r="AG3013" i="2"/>
  <c r="AG3014" i="2"/>
  <c r="AG3015" i="2"/>
  <c r="AG3016" i="2"/>
  <c r="AG3017" i="2"/>
  <c r="AG3018" i="2"/>
  <c r="AG3019" i="2"/>
  <c r="AG3020" i="2"/>
  <c r="AG3021" i="2"/>
  <c r="AG3022" i="2"/>
  <c r="AG3023" i="2"/>
  <c r="AG3024" i="2"/>
  <c r="AG3025" i="2"/>
  <c r="AG3026" i="2"/>
  <c r="AG3027" i="2"/>
  <c r="AG3028" i="2"/>
  <c r="AG3029" i="2"/>
  <c r="AG3030" i="2"/>
  <c r="AG3031" i="2"/>
  <c r="AG3032" i="2"/>
  <c r="AG3033" i="2"/>
  <c r="AG3034" i="2"/>
  <c r="AG3035" i="2"/>
  <c r="AG3036" i="2"/>
  <c r="AG3037" i="2"/>
  <c r="AG3038" i="2"/>
  <c r="AG3039" i="2"/>
  <c r="AG3040" i="2"/>
  <c r="AG3041" i="2"/>
  <c r="AG3042" i="2"/>
  <c r="AG3043" i="2"/>
  <c r="AG3044" i="2"/>
  <c r="AG3045" i="2"/>
  <c r="AG3046" i="2"/>
  <c r="AG3047" i="2"/>
  <c r="AG3048" i="2"/>
  <c r="AG3049" i="2"/>
  <c r="AG3050" i="2"/>
  <c r="AG3051" i="2"/>
  <c r="AG3052" i="2"/>
  <c r="AG3053" i="2"/>
  <c r="AG3054" i="2"/>
  <c r="AG3055" i="2"/>
  <c r="AG3056" i="2"/>
  <c r="AG3057" i="2"/>
  <c r="AG3058" i="2"/>
  <c r="AG3059" i="2"/>
  <c r="AG3060" i="2"/>
  <c r="AG3061" i="2"/>
  <c r="AG3062" i="2"/>
  <c r="AG3063" i="2"/>
  <c r="AG3064" i="2"/>
  <c r="AG3065" i="2"/>
  <c r="AG3066" i="2"/>
  <c r="AG3067" i="2"/>
  <c r="AG3068" i="2"/>
  <c r="AG3069" i="2"/>
  <c r="AG3070" i="2"/>
  <c r="AG3071" i="2"/>
  <c r="AG3072" i="2"/>
  <c r="AG3073" i="2"/>
  <c r="AG3074" i="2"/>
  <c r="AG3075" i="2"/>
  <c r="AG3076" i="2"/>
  <c r="AG3077" i="2"/>
  <c r="AG3078" i="2"/>
  <c r="AG3079" i="2"/>
  <c r="AG3080" i="2"/>
  <c r="AG3081" i="2"/>
  <c r="AG3082" i="2"/>
  <c r="AG3083" i="2"/>
  <c r="AG3084" i="2"/>
  <c r="AG3085" i="2"/>
  <c r="AG3086" i="2"/>
  <c r="AG3087" i="2"/>
  <c r="AG3088" i="2"/>
  <c r="AG3089" i="2"/>
  <c r="AG3090" i="2"/>
  <c r="AG3091" i="2"/>
  <c r="AG3092" i="2"/>
  <c r="AG3093" i="2"/>
  <c r="AG3094" i="2"/>
  <c r="AG3095" i="2"/>
  <c r="AG3096" i="2"/>
  <c r="AG3097" i="2"/>
  <c r="AG3098" i="2"/>
  <c r="AG3099" i="2"/>
  <c r="AG3100" i="2"/>
  <c r="AG3101" i="2"/>
  <c r="AG3102" i="2"/>
  <c r="AG3103" i="2"/>
  <c r="AG3104" i="2"/>
  <c r="AG3105" i="2"/>
  <c r="AG3106" i="2"/>
  <c r="AG3107" i="2"/>
  <c r="AG3108" i="2"/>
  <c r="AG3109" i="2"/>
  <c r="AG3110" i="2"/>
  <c r="AG3111" i="2"/>
  <c r="AG3112" i="2"/>
  <c r="AG3113" i="2"/>
  <c r="AG3114" i="2"/>
  <c r="AG3115" i="2"/>
  <c r="AG3116" i="2"/>
  <c r="AG3117" i="2"/>
  <c r="AG3118" i="2"/>
  <c r="AG3119" i="2"/>
  <c r="AG3120" i="2"/>
  <c r="AG3121" i="2"/>
  <c r="AG3122" i="2"/>
  <c r="AG3123" i="2"/>
  <c r="AG3124" i="2"/>
  <c r="AG3125" i="2"/>
  <c r="AG3126" i="2"/>
  <c r="AG3127" i="2"/>
  <c r="AG3128" i="2"/>
  <c r="AG3129" i="2"/>
  <c r="AG3130" i="2"/>
  <c r="AG3131" i="2"/>
  <c r="AG3132" i="2"/>
  <c r="AG3133" i="2"/>
  <c r="AG3134" i="2"/>
  <c r="AG3135" i="2"/>
  <c r="AG3136" i="2"/>
  <c r="AG3137" i="2"/>
  <c r="AG3138" i="2"/>
  <c r="AG3139" i="2"/>
  <c r="AG3140" i="2"/>
  <c r="AG3141" i="2"/>
  <c r="AG3142" i="2"/>
  <c r="AG3143" i="2"/>
  <c r="AG3144" i="2"/>
  <c r="AG3145" i="2"/>
  <c r="AG3146" i="2"/>
  <c r="AG3147" i="2"/>
  <c r="AG3148" i="2"/>
  <c r="AG3149" i="2"/>
  <c r="AG3150" i="2"/>
  <c r="AG3151" i="2"/>
  <c r="AG3152" i="2"/>
  <c r="AG3153" i="2"/>
  <c r="AG3154" i="2"/>
  <c r="AG3155" i="2"/>
  <c r="AG3156" i="2"/>
  <c r="AG3157" i="2"/>
  <c r="AG3158" i="2"/>
  <c r="AG3159" i="2"/>
  <c r="AG3160" i="2"/>
  <c r="AG3161" i="2"/>
  <c r="AG3162" i="2"/>
  <c r="AG3163" i="2"/>
  <c r="AG3164" i="2"/>
  <c r="AG3165" i="2"/>
  <c r="AG3166" i="2"/>
  <c r="AG3167" i="2"/>
  <c r="AG3168" i="2"/>
  <c r="AG3169" i="2"/>
  <c r="AG3170" i="2"/>
  <c r="AG3171" i="2"/>
  <c r="AG3172" i="2"/>
  <c r="AG3173" i="2"/>
  <c r="AG3174" i="2"/>
  <c r="AG3175" i="2"/>
  <c r="AG3176" i="2"/>
  <c r="AG3177" i="2"/>
  <c r="AG3178" i="2"/>
  <c r="AG3179" i="2"/>
  <c r="AG3180" i="2"/>
  <c r="AG3181" i="2"/>
  <c r="AG3182" i="2"/>
  <c r="AG3183" i="2"/>
  <c r="AG3184" i="2"/>
  <c r="AG3185" i="2"/>
  <c r="AG3186" i="2"/>
  <c r="AG3187" i="2"/>
  <c r="AG3188" i="2"/>
  <c r="AG3189" i="2"/>
  <c r="AG3190" i="2"/>
  <c r="AG3191" i="2"/>
  <c r="AG3192" i="2"/>
  <c r="AG3193" i="2"/>
  <c r="AG3194" i="2"/>
  <c r="AG3195" i="2"/>
  <c r="AG3196" i="2"/>
  <c r="AG3197" i="2"/>
  <c r="AG3198" i="2"/>
  <c r="AG3199" i="2"/>
  <c r="AG3200" i="2"/>
  <c r="AG3201" i="2"/>
  <c r="AG3202" i="2"/>
  <c r="AG3203" i="2"/>
  <c r="AG3204" i="2"/>
  <c r="AG3205" i="2"/>
  <c r="AG3206" i="2"/>
  <c r="AG3207" i="2"/>
  <c r="AG3208" i="2"/>
  <c r="AG3209" i="2"/>
  <c r="AG3210" i="2"/>
  <c r="AG3211" i="2"/>
  <c r="AG3212" i="2"/>
  <c r="AG3213" i="2"/>
  <c r="AG3214" i="2"/>
  <c r="AG3215" i="2"/>
  <c r="AG3216" i="2"/>
  <c r="AG3217" i="2"/>
  <c r="AG3218" i="2"/>
  <c r="AG3219" i="2"/>
  <c r="AG3220" i="2"/>
  <c r="AG3221" i="2"/>
  <c r="AG3222" i="2"/>
  <c r="AG3223" i="2"/>
  <c r="AG3224" i="2"/>
  <c r="AG3225" i="2"/>
  <c r="AG3226" i="2"/>
  <c r="AG3227" i="2"/>
  <c r="AG3228" i="2"/>
  <c r="AG3229" i="2"/>
  <c r="AG3230" i="2"/>
  <c r="AG3231" i="2"/>
  <c r="AG3232" i="2"/>
  <c r="AG3233" i="2"/>
  <c r="AG3234" i="2"/>
  <c r="AG3235" i="2"/>
  <c r="AG3236" i="2"/>
  <c r="AG3237" i="2"/>
  <c r="AG3238" i="2"/>
  <c r="AG3239" i="2"/>
  <c r="AG3240" i="2"/>
  <c r="AG3241" i="2"/>
  <c r="AG3242" i="2"/>
  <c r="AG3243" i="2"/>
  <c r="AG3244" i="2"/>
  <c r="AG3245" i="2"/>
  <c r="AG3246" i="2"/>
  <c r="AG3247" i="2"/>
  <c r="AG3248" i="2"/>
  <c r="AG3249" i="2"/>
  <c r="AG3250" i="2"/>
  <c r="AG3251" i="2"/>
  <c r="AG3252" i="2"/>
  <c r="AG3253" i="2"/>
  <c r="AG3254" i="2"/>
  <c r="AG3255" i="2"/>
  <c r="AG3256" i="2"/>
  <c r="AG3257" i="2"/>
  <c r="AG3258" i="2"/>
  <c r="AG3259" i="2"/>
  <c r="AG3260" i="2"/>
  <c r="AG3261" i="2"/>
  <c r="AG3262" i="2"/>
  <c r="AG3263" i="2"/>
  <c r="AG3264" i="2"/>
  <c r="AG3265" i="2"/>
  <c r="AG3266" i="2"/>
  <c r="AG3267" i="2"/>
  <c r="AG3268" i="2"/>
  <c r="AG3269" i="2"/>
  <c r="AG3270" i="2"/>
  <c r="AG3271" i="2"/>
  <c r="AG3272" i="2"/>
  <c r="AG3273" i="2"/>
  <c r="AG3274" i="2"/>
  <c r="AG3275" i="2"/>
  <c r="AG3276" i="2"/>
  <c r="AG3277" i="2"/>
  <c r="AG3278" i="2"/>
  <c r="AG3279" i="2"/>
  <c r="AG3280" i="2"/>
  <c r="AG3281" i="2"/>
  <c r="AG3282" i="2"/>
  <c r="AG3283" i="2"/>
  <c r="AG3284" i="2"/>
  <c r="AG3285" i="2"/>
  <c r="AG3286" i="2"/>
  <c r="AG3287" i="2"/>
  <c r="AG3288" i="2"/>
  <c r="AG3289" i="2"/>
  <c r="AG3290" i="2"/>
  <c r="AG3291" i="2"/>
  <c r="AG3292" i="2"/>
  <c r="AG3293" i="2"/>
  <c r="AG3294" i="2"/>
  <c r="AG3295" i="2"/>
  <c r="AG3296" i="2"/>
  <c r="AG3297" i="2"/>
  <c r="AG3298" i="2"/>
  <c r="AG3299" i="2"/>
  <c r="AG3300" i="2"/>
  <c r="AG3301" i="2"/>
  <c r="AG3302" i="2"/>
  <c r="AG3303" i="2"/>
  <c r="AG3304" i="2"/>
  <c r="AG3305" i="2"/>
  <c r="AG3306" i="2"/>
  <c r="AG3307" i="2"/>
  <c r="AG3308" i="2"/>
  <c r="AG3309" i="2"/>
  <c r="AG3310" i="2"/>
  <c r="AG3311" i="2"/>
  <c r="AG3312" i="2"/>
  <c r="AG3313" i="2"/>
  <c r="AG3314" i="2"/>
  <c r="AG3315" i="2"/>
  <c r="AG3316" i="2"/>
  <c r="AG3317" i="2"/>
  <c r="AG3318" i="2"/>
  <c r="AG3319" i="2"/>
  <c r="AG3320" i="2"/>
  <c r="AG3321" i="2"/>
  <c r="AG3322" i="2"/>
  <c r="AG3323" i="2"/>
  <c r="AG3324" i="2"/>
  <c r="AG3325" i="2"/>
  <c r="AG3326" i="2"/>
  <c r="AG3327" i="2"/>
  <c r="AG3328" i="2"/>
  <c r="AG3329" i="2"/>
  <c r="AG3330" i="2"/>
  <c r="AG3331" i="2"/>
  <c r="AG3332" i="2"/>
  <c r="AG3333" i="2"/>
  <c r="AG3334" i="2"/>
  <c r="AG3335" i="2"/>
  <c r="AG3336" i="2"/>
  <c r="AG3337" i="2"/>
  <c r="AG3338" i="2"/>
  <c r="AG3339" i="2"/>
  <c r="AG3340" i="2"/>
  <c r="AG3341" i="2"/>
  <c r="AG3342" i="2"/>
  <c r="AG3343" i="2"/>
  <c r="AG3344" i="2"/>
  <c r="AG3345" i="2"/>
  <c r="AG3346" i="2"/>
  <c r="AG3347" i="2"/>
  <c r="AG3348" i="2"/>
  <c r="AG3349" i="2"/>
  <c r="AG3350" i="2"/>
  <c r="AG3351" i="2"/>
  <c r="AG3352" i="2"/>
  <c r="AG3353" i="2"/>
  <c r="AG3354" i="2"/>
  <c r="AG3355" i="2"/>
  <c r="AG3356" i="2"/>
  <c r="AG3357" i="2"/>
  <c r="AG3358" i="2"/>
  <c r="AG3359" i="2"/>
  <c r="AG3360" i="2"/>
  <c r="AG3361" i="2"/>
  <c r="AG3362" i="2"/>
  <c r="AG3363" i="2"/>
  <c r="AG3364" i="2"/>
  <c r="AG3365" i="2"/>
  <c r="AG3366" i="2"/>
  <c r="AG3367" i="2"/>
  <c r="AG3368" i="2"/>
  <c r="AG3369" i="2"/>
  <c r="AG3370" i="2"/>
  <c r="AG3371" i="2"/>
  <c r="AG3372" i="2"/>
  <c r="AG3373" i="2"/>
  <c r="AG3374" i="2"/>
  <c r="AG3375" i="2"/>
  <c r="AG3376" i="2"/>
  <c r="AG3377" i="2"/>
  <c r="AG3378" i="2"/>
  <c r="AG3379" i="2"/>
  <c r="AG3380" i="2"/>
  <c r="AG3381" i="2"/>
  <c r="AG3382" i="2"/>
  <c r="AG3383" i="2"/>
  <c r="AG3384" i="2"/>
  <c r="AG3385" i="2"/>
  <c r="AG3386" i="2"/>
  <c r="AG3387" i="2"/>
  <c r="AG3388" i="2"/>
  <c r="AG3389" i="2"/>
  <c r="AG3390" i="2"/>
  <c r="AG3391" i="2"/>
  <c r="AG3392" i="2"/>
  <c r="AG3393" i="2"/>
  <c r="AG3394" i="2"/>
  <c r="AG3395" i="2"/>
  <c r="AG3396" i="2"/>
  <c r="AG3397" i="2"/>
  <c r="AG3398" i="2"/>
  <c r="AG3399" i="2"/>
  <c r="AG3400" i="2"/>
  <c r="AG3401" i="2"/>
  <c r="AG3402" i="2"/>
  <c r="AG3403" i="2"/>
  <c r="AG3404" i="2"/>
  <c r="AG3405" i="2"/>
  <c r="AG3406" i="2"/>
  <c r="AG3407" i="2"/>
  <c r="AG3408" i="2"/>
  <c r="AG3409" i="2"/>
  <c r="AG3410" i="2"/>
  <c r="AG3411" i="2"/>
  <c r="AG3412" i="2"/>
  <c r="AG3413" i="2"/>
  <c r="AG3414" i="2"/>
  <c r="AG3415" i="2"/>
  <c r="AG3416" i="2"/>
  <c r="AG3417" i="2"/>
  <c r="AG3418" i="2"/>
  <c r="AG3419" i="2"/>
  <c r="AG3420" i="2"/>
  <c r="AG3421" i="2"/>
  <c r="AG3422" i="2"/>
  <c r="AG3423" i="2"/>
  <c r="AG3424" i="2"/>
  <c r="AG3425" i="2"/>
  <c r="AG3426" i="2"/>
  <c r="AG3427" i="2"/>
  <c r="AG3428" i="2"/>
  <c r="AG3429" i="2"/>
  <c r="AG3430" i="2"/>
  <c r="AG3431" i="2"/>
  <c r="AG3432" i="2"/>
  <c r="AG3433" i="2"/>
  <c r="AG3434" i="2"/>
  <c r="AG3435" i="2"/>
  <c r="AG3436" i="2"/>
  <c r="AG3437" i="2"/>
  <c r="AG3438" i="2"/>
  <c r="AG3439" i="2"/>
  <c r="AG3440" i="2"/>
  <c r="AG3441" i="2"/>
  <c r="AG3442" i="2"/>
  <c r="AG3443" i="2"/>
  <c r="AG3444" i="2"/>
  <c r="AG3445" i="2"/>
  <c r="AG3446" i="2"/>
  <c r="AG3447" i="2"/>
  <c r="AG3448" i="2"/>
  <c r="AG3449" i="2"/>
  <c r="AG3450" i="2"/>
  <c r="AG3451" i="2"/>
  <c r="AG3452" i="2"/>
  <c r="AG3453" i="2"/>
  <c r="AG3454" i="2"/>
  <c r="AG3455" i="2"/>
  <c r="AG3456" i="2"/>
  <c r="AG3457" i="2"/>
  <c r="AG3458" i="2"/>
  <c r="AG3459" i="2"/>
  <c r="AG3460" i="2"/>
  <c r="AG3461" i="2"/>
  <c r="AG3462" i="2"/>
  <c r="AG3463" i="2"/>
  <c r="AG3464" i="2"/>
  <c r="AG3465" i="2"/>
  <c r="AG3466" i="2"/>
  <c r="AG3467" i="2"/>
  <c r="AG3468" i="2"/>
  <c r="AG3469" i="2"/>
  <c r="AG3470" i="2"/>
  <c r="AG3471" i="2"/>
  <c r="AG3472" i="2"/>
  <c r="AG3473" i="2"/>
  <c r="AG3474" i="2"/>
  <c r="AG3475" i="2"/>
  <c r="AG3476" i="2"/>
  <c r="AG3477" i="2"/>
  <c r="AG3478" i="2"/>
  <c r="AG3479" i="2"/>
  <c r="AG3480" i="2"/>
  <c r="AG3481" i="2"/>
  <c r="AG3482" i="2"/>
  <c r="AG3483" i="2"/>
  <c r="AG3484" i="2"/>
  <c r="AG3485" i="2"/>
  <c r="AG3486" i="2"/>
  <c r="AG3487" i="2"/>
  <c r="AG3488" i="2"/>
  <c r="AG3489" i="2"/>
  <c r="AG3490" i="2"/>
  <c r="AG3491" i="2"/>
  <c r="AG3492" i="2"/>
  <c r="AG3493" i="2"/>
  <c r="AG3494" i="2"/>
  <c r="AG3495" i="2"/>
  <c r="AG3496" i="2"/>
  <c r="AG3497" i="2"/>
  <c r="AG3498" i="2"/>
  <c r="AG3499" i="2"/>
  <c r="AG3500" i="2"/>
  <c r="AG3501" i="2"/>
  <c r="AG3502" i="2"/>
  <c r="AG3503" i="2"/>
  <c r="AG3504" i="2"/>
  <c r="AG3505" i="2"/>
  <c r="AG3506" i="2"/>
  <c r="AG3507" i="2"/>
  <c r="AG3508" i="2"/>
  <c r="AG3509" i="2"/>
  <c r="AG3510" i="2"/>
  <c r="AG3511" i="2"/>
  <c r="AG3512" i="2"/>
  <c r="AG3513" i="2"/>
  <c r="AG3514" i="2"/>
  <c r="AG3515" i="2"/>
  <c r="AG3516" i="2"/>
  <c r="AG3517" i="2"/>
  <c r="AG3518" i="2"/>
  <c r="AG3519" i="2"/>
  <c r="AG3520" i="2"/>
  <c r="AG3521" i="2"/>
  <c r="AG3522" i="2"/>
  <c r="AG3523" i="2"/>
  <c r="AG3524" i="2"/>
  <c r="AG3525" i="2"/>
  <c r="AG3526" i="2"/>
  <c r="AG3527" i="2"/>
  <c r="AG3528" i="2"/>
  <c r="AG3529" i="2"/>
  <c r="AG3530" i="2"/>
  <c r="AG3531" i="2"/>
  <c r="AG3532" i="2"/>
  <c r="AG3533" i="2"/>
  <c r="AG3534" i="2"/>
  <c r="AG3535" i="2"/>
  <c r="AG3536" i="2"/>
  <c r="AG3537" i="2"/>
  <c r="AG3538" i="2"/>
  <c r="AG3539" i="2"/>
  <c r="AG3540" i="2"/>
  <c r="AG3541" i="2"/>
  <c r="AG3542" i="2"/>
  <c r="AG3543" i="2"/>
  <c r="AG3544" i="2"/>
  <c r="AG3545" i="2"/>
  <c r="AG3546" i="2"/>
  <c r="AG3547" i="2"/>
  <c r="AG3548" i="2"/>
  <c r="AG3549" i="2"/>
  <c r="AG3550" i="2"/>
  <c r="AG3551" i="2"/>
  <c r="AG3552" i="2"/>
  <c r="AG3553" i="2"/>
  <c r="AG3554" i="2"/>
  <c r="AG3555" i="2"/>
  <c r="AG3556" i="2"/>
  <c r="AG3557" i="2"/>
  <c r="AG3558" i="2"/>
  <c r="AG3559" i="2"/>
  <c r="AG3560" i="2"/>
  <c r="AG3561" i="2"/>
  <c r="AG3562" i="2"/>
  <c r="AG3563" i="2"/>
  <c r="AG3564" i="2"/>
  <c r="AG3565" i="2"/>
  <c r="AG3566" i="2"/>
  <c r="AG3567" i="2"/>
  <c r="AG3568" i="2"/>
  <c r="AG3569" i="2"/>
  <c r="AG3570" i="2"/>
  <c r="AG3571" i="2"/>
  <c r="AG3572" i="2"/>
  <c r="AG3573" i="2"/>
  <c r="AG3574" i="2"/>
  <c r="AG3575" i="2"/>
  <c r="AG3576" i="2"/>
  <c r="AG3577" i="2"/>
  <c r="AG3578" i="2"/>
  <c r="AG3579" i="2"/>
  <c r="AG3580" i="2"/>
  <c r="AG3581" i="2"/>
  <c r="AG3582" i="2"/>
  <c r="AG3583" i="2"/>
  <c r="AG3584" i="2"/>
  <c r="AG3585" i="2"/>
  <c r="AG3586" i="2"/>
  <c r="AG3587" i="2"/>
  <c r="AG3588" i="2"/>
  <c r="AG3589" i="2"/>
  <c r="AG3590" i="2"/>
  <c r="AG3591" i="2"/>
  <c r="AG3592" i="2"/>
  <c r="AG3593" i="2"/>
  <c r="AG3594" i="2"/>
  <c r="AG3595" i="2"/>
  <c r="AG3596" i="2"/>
  <c r="AG3597" i="2"/>
  <c r="AG3598" i="2"/>
  <c r="AG3599" i="2"/>
  <c r="AG3600" i="2"/>
  <c r="AG3601" i="2"/>
  <c r="AG3602" i="2"/>
  <c r="AG3603" i="2"/>
  <c r="AG3604" i="2"/>
  <c r="AG3605" i="2"/>
  <c r="AG3606" i="2"/>
  <c r="AG3607" i="2"/>
  <c r="AG3608" i="2"/>
  <c r="AG3609" i="2"/>
  <c r="AG3610" i="2"/>
  <c r="AG3611" i="2"/>
  <c r="AG3612" i="2"/>
  <c r="AG3613" i="2"/>
  <c r="AG3614" i="2"/>
  <c r="AG3615" i="2"/>
  <c r="AG3616" i="2"/>
  <c r="AG3617" i="2"/>
  <c r="AG3618" i="2"/>
  <c r="AG3619" i="2"/>
  <c r="AG3620" i="2"/>
  <c r="AG3621" i="2"/>
  <c r="AG3622" i="2"/>
  <c r="AG3623" i="2"/>
  <c r="AG3624" i="2"/>
  <c r="AG3625" i="2"/>
  <c r="AG3626" i="2"/>
  <c r="AG3627" i="2"/>
  <c r="AG3628" i="2"/>
  <c r="AG3629" i="2"/>
  <c r="AG3630" i="2"/>
  <c r="AG3631" i="2"/>
  <c r="AG3632" i="2"/>
  <c r="AG3633" i="2"/>
  <c r="AG3634" i="2"/>
  <c r="AG3635" i="2"/>
  <c r="AG3636" i="2"/>
  <c r="AG3637" i="2"/>
  <c r="AG3638" i="2"/>
  <c r="AG3639" i="2"/>
  <c r="AG3640" i="2"/>
  <c r="AG3641" i="2"/>
  <c r="AG3642" i="2"/>
  <c r="AG3643" i="2"/>
  <c r="AG3644" i="2"/>
  <c r="AG3645" i="2"/>
  <c r="AG3646" i="2"/>
  <c r="AG3647" i="2"/>
  <c r="AG3648" i="2"/>
  <c r="AG3649" i="2"/>
  <c r="AG3650" i="2"/>
  <c r="AG3651" i="2"/>
  <c r="AG3652" i="2"/>
  <c r="AG3653" i="2"/>
  <c r="AG3654" i="2"/>
  <c r="AG3655" i="2"/>
  <c r="AG3656" i="2"/>
  <c r="AG3657" i="2"/>
  <c r="AG3658" i="2"/>
  <c r="AG3659" i="2"/>
  <c r="AG3660" i="2"/>
  <c r="AG3661" i="2"/>
  <c r="AG3662" i="2"/>
  <c r="AG3663" i="2"/>
  <c r="AG3664" i="2"/>
  <c r="AG3665" i="2"/>
  <c r="AG3666" i="2"/>
  <c r="AG3667" i="2"/>
  <c r="AG3668" i="2"/>
  <c r="AG3669" i="2"/>
  <c r="AG3670" i="2"/>
  <c r="AG3671" i="2"/>
  <c r="AG3672" i="2"/>
  <c r="AG3673" i="2"/>
  <c r="AG3674" i="2"/>
  <c r="AG3675" i="2"/>
  <c r="AG3676" i="2"/>
  <c r="AG3677" i="2"/>
  <c r="AG3678" i="2"/>
  <c r="AG3679" i="2"/>
  <c r="AG3680" i="2"/>
  <c r="AG3681" i="2"/>
  <c r="AG3682" i="2"/>
  <c r="AG3683" i="2"/>
  <c r="AG3684" i="2"/>
  <c r="AG3685" i="2"/>
  <c r="AG3686" i="2"/>
  <c r="AG3687" i="2"/>
  <c r="AG3688" i="2"/>
  <c r="AG3689" i="2"/>
  <c r="AG3690" i="2"/>
  <c r="AG3691" i="2"/>
  <c r="AG3692" i="2"/>
  <c r="AG3693" i="2"/>
  <c r="AG3694" i="2"/>
  <c r="AG3695" i="2"/>
  <c r="AG3696" i="2"/>
  <c r="AG3697" i="2"/>
  <c r="AG3698" i="2"/>
  <c r="AG3699" i="2"/>
  <c r="AG3700" i="2"/>
  <c r="AG3701" i="2"/>
  <c r="AG3702" i="2"/>
  <c r="AG3703" i="2"/>
  <c r="AG3704" i="2"/>
  <c r="AG3705" i="2"/>
  <c r="AG3706" i="2"/>
  <c r="AG3707" i="2"/>
  <c r="AG3708" i="2"/>
  <c r="AG3709" i="2"/>
  <c r="AG3710" i="2"/>
  <c r="AG3711" i="2"/>
  <c r="AG3712" i="2"/>
  <c r="AG3713" i="2"/>
  <c r="AG3714" i="2"/>
  <c r="AG3715" i="2"/>
  <c r="AG3716" i="2"/>
  <c r="AG3717" i="2"/>
  <c r="AG3718" i="2"/>
  <c r="AG3719" i="2"/>
  <c r="AG3720" i="2"/>
  <c r="AG3721" i="2"/>
  <c r="AG3722" i="2"/>
  <c r="AG3723" i="2"/>
  <c r="AG3724" i="2"/>
  <c r="AG3725" i="2"/>
  <c r="AG3726" i="2"/>
  <c r="AG3727" i="2"/>
  <c r="AG3728" i="2"/>
  <c r="AG3729" i="2"/>
  <c r="AG3730" i="2"/>
  <c r="AG3731" i="2"/>
  <c r="AG3732" i="2"/>
  <c r="AG3733" i="2"/>
  <c r="AG3734" i="2"/>
  <c r="AG3735" i="2"/>
  <c r="AG3736" i="2"/>
  <c r="AG3737" i="2"/>
  <c r="AG3738" i="2"/>
  <c r="AG3739" i="2"/>
  <c r="AG3740" i="2"/>
  <c r="AG3741" i="2"/>
  <c r="AG3742" i="2"/>
  <c r="AG3743" i="2"/>
  <c r="AG3744" i="2"/>
  <c r="AG3745" i="2"/>
  <c r="AG3746" i="2"/>
  <c r="AG3747" i="2"/>
  <c r="AG3748" i="2"/>
  <c r="AG3749" i="2"/>
  <c r="AG3750" i="2"/>
  <c r="AG3751" i="2"/>
  <c r="AG3752" i="2"/>
  <c r="AG3753" i="2"/>
  <c r="AG3754" i="2"/>
  <c r="AG3755" i="2"/>
  <c r="AG3756" i="2"/>
  <c r="AG3757" i="2"/>
  <c r="AG3758" i="2"/>
  <c r="AG3759" i="2"/>
  <c r="AG3760" i="2"/>
  <c r="AG3761" i="2"/>
  <c r="AG3762" i="2"/>
  <c r="AG3763" i="2"/>
  <c r="AG3764" i="2"/>
  <c r="AG3765" i="2"/>
  <c r="AG3766" i="2"/>
  <c r="AG3767" i="2"/>
  <c r="AG3768" i="2"/>
  <c r="AG3769" i="2"/>
  <c r="AG3770" i="2"/>
  <c r="AG3771" i="2"/>
  <c r="AG3772" i="2"/>
  <c r="AG3773" i="2"/>
  <c r="AG3774" i="2"/>
  <c r="AG3775" i="2"/>
  <c r="AG3776" i="2"/>
  <c r="AG3777" i="2"/>
  <c r="AG3778" i="2"/>
  <c r="AG3779" i="2"/>
  <c r="AG3780" i="2"/>
  <c r="AG3781" i="2"/>
  <c r="AG3782" i="2"/>
  <c r="AG3783" i="2"/>
  <c r="AG3784" i="2"/>
  <c r="AG3785" i="2"/>
  <c r="AG3786" i="2"/>
  <c r="AG3787" i="2"/>
  <c r="AG3788" i="2"/>
  <c r="AG3789" i="2"/>
  <c r="AG3790" i="2"/>
  <c r="AG3791" i="2"/>
  <c r="AG3792" i="2"/>
  <c r="AG3793" i="2"/>
  <c r="AG3794" i="2"/>
  <c r="AG3795" i="2"/>
  <c r="AG3796" i="2"/>
  <c r="AG3797" i="2"/>
  <c r="AG3798" i="2"/>
  <c r="AG3799" i="2"/>
  <c r="AG3800" i="2"/>
  <c r="AG3801" i="2"/>
  <c r="AG3802" i="2"/>
  <c r="AG3803" i="2"/>
  <c r="AG3804" i="2"/>
  <c r="AG3805" i="2"/>
  <c r="AG3806" i="2"/>
  <c r="AG3807" i="2"/>
  <c r="AG3808" i="2"/>
  <c r="AG3809" i="2"/>
  <c r="AG3810" i="2"/>
  <c r="AG3811" i="2"/>
  <c r="AG3812" i="2"/>
  <c r="AG3813" i="2"/>
  <c r="AG3814" i="2"/>
  <c r="AG3815" i="2"/>
  <c r="AG3816" i="2"/>
  <c r="AG3817" i="2"/>
  <c r="AG3818" i="2"/>
  <c r="AG3819" i="2"/>
  <c r="AG3820" i="2"/>
  <c r="AG3821" i="2"/>
  <c r="AG3822" i="2"/>
  <c r="AG3823" i="2"/>
  <c r="AG3824" i="2"/>
  <c r="AG3825" i="2"/>
  <c r="AG3826" i="2"/>
  <c r="AG3827" i="2"/>
  <c r="AG3828" i="2"/>
  <c r="AG3829" i="2"/>
  <c r="AG3830" i="2"/>
  <c r="AG3831" i="2"/>
  <c r="AG3832" i="2"/>
  <c r="AG3833" i="2"/>
  <c r="AG3834" i="2"/>
  <c r="AG3835" i="2"/>
  <c r="AG3836" i="2"/>
  <c r="AG3837" i="2"/>
  <c r="AG3838" i="2"/>
  <c r="AG3839" i="2"/>
  <c r="AG3840" i="2"/>
  <c r="AG3841" i="2"/>
  <c r="AG3842" i="2"/>
  <c r="AG3843" i="2"/>
  <c r="AG3844" i="2"/>
  <c r="AG3845" i="2"/>
  <c r="AG3846" i="2"/>
  <c r="AG3847" i="2"/>
  <c r="AG3848" i="2"/>
  <c r="AG3849" i="2"/>
  <c r="AG3850" i="2"/>
  <c r="AG3851" i="2"/>
  <c r="AG3852" i="2"/>
  <c r="AG3853" i="2"/>
  <c r="AG3854" i="2"/>
  <c r="AG3855" i="2"/>
  <c r="AG3856" i="2"/>
  <c r="AG3857" i="2"/>
  <c r="AG3858" i="2"/>
  <c r="AG3859" i="2"/>
  <c r="AG3860" i="2"/>
  <c r="AG3861" i="2"/>
  <c r="AG3862" i="2"/>
  <c r="AG3863" i="2"/>
  <c r="AG3864" i="2"/>
  <c r="AG3865" i="2"/>
  <c r="AG3866" i="2"/>
  <c r="AG3867" i="2"/>
  <c r="AG3868" i="2"/>
  <c r="AG3869" i="2"/>
  <c r="AG3870" i="2"/>
  <c r="AG3871" i="2"/>
  <c r="AG3872" i="2"/>
  <c r="AG3873" i="2"/>
  <c r="AG3874" i="2"/>
  <c r="AG3875" i="2"/>
  <c r="AG3876" i="2"/>
  <c r="AG3877" i="2"/>
  <c r="AG3878" i="2"/>
  <c r="AG3879" i="2"/>
  <c r="AG3880" i="2"/>
  <c r="AG3881" i="2"/>
  <c r="AG3882" i="2"/>
  <c r="AG3883" i="2"/>
  <c r="AG3884" i="2"/>
  <c r="AG3885" i="2"/>
  <c r="AG3886" i="2"/>
  <c r="AG3887" i="2"/>
  <c r="AG3888" i="2"/>
  <c r="AG3889" i="2"/>
  <c r="AG3890" i="2"/>
  <c r="AG3891" i="2"/>
  <c r="AG3892" i="2"/>
  <c r="AG3893" i="2"/>
  <c r="AG3894" i="2"/>
  <c r="AG3895" i="2"/>
  <c r="AG3896" i="2"/>
  <c r="AG3897" i="2"/>
  <c r="AG3898" i="2"/>
  <c r="AG3899" i="2"/>
  <c r="AG3900" i="2"/>
  <c r="AG3901" i="2"/>
  <c r="AG3902" i="2"/>
  <c r="AG3903" i="2"/>
  <c r="AG3904" i="2"/>
  <c r="AG3905" i="2"/>
  <c r="AG3906" i="2"/>
  <c r="AG3907" i="2"/>
  <c r="AG3908" i="2"/>
  <c r="AG3909" i="2"/>
  <c r="AG3910" i="2"/>
  <c r="AG3911" i="2"/>
  <c r="AG3912" i="2"/>
  <c r="AG3913" i="2"/>
  <c r="AG3914" i="2"/>
  <c r="AG3915" i="2"/>
  <c r="AG3916" i="2"/>
  <c r="AG3917" i="2"/>
  <c r="AG3918" i="2"/>
  <c r="AG3919" i="2"/>
  <c r="AG3920" i="2"/>
  <c r="AG3921" i="2"/>
  <c r="AG3922" i="2"/>
  <c r="AG3923" i="2"/>
  <c r="AG3924" i="2"/>
  <c r="AG3925" i="2"/>
  <c r="AG3926" i="2"/>
  <c r="AG3927" i="2"/>
  <c r="AG3928" i="2"/>
  <c r="AG3929" i="2"/>
  <c r="AG3930" i="2"/>
  <c r="AG3931" i="2"/>
  <c r="AG3932" i="2"/>
  <c r="AG3933" i="2"/>
  <c r="AG3934" i="2"/>
  <c r="AG3935" i="2"/>
  <c r="AG3936" i="2"/>
  <c r="AG3937" i="2"/>
  <c r="AG3938" i="2"/>
  <c r="AG3939" i="2"/>
  <c r="AG3940" i="2"/>
  <c r="AG3941" i="2"/>
  <c r="AG3942" i="2"/>
  <c r="AG3943" i="2"/>
  <c r="AG3944" i="2"/>
  <c r="AG3945" i="2"/>
  <c r="AG3946" i="2"/>
  <c r="AG3947" i="2"/>
  <c r="AG3948" i="2"/>
  <c r="AG3949" i="2"/>
  <c r="AG3950" i="2"/>
  <c r="AG3951" i="2"/>
  <c r="AG3952" i="2"/>
  <c r="AG3953" i="2"/>
  <c r="AG3954" i="2"/>
  <c r="AG3955" i="2"/>
  <c r="AG3956" i="2"/>
  <c r="AG3957" i="2"/>
  <c r="AG3958" i="2"/>
  <c r="AG3959" i="2"/>
  <c r="AG3960" i="2"/>
  <c r="AG3961" i="2"/>
  <c r="AG3962" i="2"/>
  <c r="AG3963" i="2"/>
  <c r="AG3964" i="2"/>
  <c r="AG3965" i="2"/>
  <c r="AG3966" i="2"/>
  <c r="AG3967" i="2"/>
  <c r="AG3968" i="2"/>
  <c r="AG3969" i="2"/>
  <c r="AG3970" i="2"/>
  <c r="AG3971" i="2"/>
  <c r="AG3972" i="2"/>
  <c r="AG3973" i="2"/>
  <c r="AG3974" i="2"/>
  <c r="AG3975" i="2"/>
  <c r="AG3976" i="2"/>
  <c r="AG3977" i="2"/>
  <c r="AG3978" i="2"/>
  <c r="AG3979" i="2"/>
  <c r="AG3980" i="2"/>
  <c r="AG3981" i="2"/>
  <c r="AG3982" i="2"/>
  <c r="AG3983" i="2"/>
  <c r="AG3984" i="2"/>
  <c r="AG3985" i="2"/>
  <c r="AG3986" i="2"/>
  <c r="AG3987" i="2"/>
  <c r="AG3988" i="2"/>
  <c r="AG3989" i="2"/>
  <c r="AG3990" i="2"/>
  <c r="AG3991" i="2"/>
  <c r="AG3992" i="2"/>
  <c r="AG3993" i="2"/>
  <c r="AG3994" i="2"/>
  <c r="AG3995" i="2"/>
  <c r="AG3996" i="2"/>
  <c r="AG3997" i="2"/>
  <c r="AG3998" i="2"/>
  <c r="AG3999" i="2"/>
  <c r="AG4000" i="2"/>
  <c r="AG4001" i="2"/>
  <c r="AG4002" i="2"/>
  <c r="AG4003" i="2"/>
  <c r="AG4004" i="2"/>
  <c r="AG4005" i="2"/>
  <c r="AG4006" i="2"/>
  <c r="AG4007" i="2"/>
  <c r="AG4008" i="2"/>
  <c r="AG4009" i="2"/>
  <c r="AG4010" i="2"/>
  <c r="AG4011" i="2"/>
  <c r="AG4012" i="2"/>
  <c r="AG4013" i="2"/>
  <c r="AG4014" i="2"/>
  <c r="AG4015" i="2"/>
  <c r="AG4016" i="2"/>
  <c r="AG4017" i="2"/>
  <c r="AG4018" i="2"/>
  <c r="AG4019" i="2"/>
  <c r="AG4020" i="2"/>
  <c r="AG4021" i="2"/>
  <c r="AG4022" i="2"/>
  <c r="AG4023" i="2"/>
  <c r="AG4024" i="2"/>
  <c r="AG4025" i="2"/>
  <c r="AG4026" i="2"/>
  <c r="AG4027" i="2"/>
  <c r="AG4028" i="2"/>
  <c r="AG4029" i="2"/>
  <c r="AG4030" i="2"/>
  <c r="AG4031" i="2"/>
  <c r="AG4032" i="2"/>
  <c r="AG4033" i="2"/>
  <c r="AG4034" i="2"/>
  <c r="AG4035" i="2"/>
  <c r="AG4036" i="2"/>
  <c r="AG4037" i="2"/>
  <c r="AG4038" i="2"/>
  <c r="AG4039" i="2"/>
  <c r="AG4040" i="2"/>
  <c r="AG4041" i="2"/>
  <c r="AG4042" i="2"/>
  <c r="AG4043" i="2"/>
  <c r="AG4044" i="2"/>
  <c r="AG4045" i="2"/>
  <c r="AG4046" i="2"/>
  <c r="AG4047" i="2"/>
  <c r="AG4048" i="2"/>
  <c r="AG4049" i="2"/>
  <c r="AG4050" i="2"/>
  <c r="AG4051" i="2"/>
  <c r="AG4052" i="2"/>
  <c r="AG4053" i="2"/>
  <c r="AG4054" i="2"/>
  <c r="AG4055" i="2"/>
  <c r="AG4056" i="2"/>
  <c r="AG4057" i="2"/>
  <c r="AG4058" i="2"/>
  <c r="AG4059" i="2"/>
  <c r="AG4060" i="2"/>
  <c r="AG4061" i="2"/>
  <c r="AG4062" i="2"/>
  <c r="AG4063" i="2"/>
  <c r="AG4064" i="2"/>
  <c r="AG4065" i="2"/>
  <c r="AG4066" i="2"/>
  <c r="AG4067" i="2"/>
  <c r="AG4068" i="2"/>
  <c r="AG4069" i="2"/>
  <c r="AG4070" i="2"/>
  <c r="AG4071" i="2"/>
  <c r="AG4072" i="2"/>
  <c r="AG4073" i="2"/>
  <c r="AG4074" i="2"/>
  <c r="AG4075" i="2"/>
  <c r="AG4076" i="2"/>
  <c r="AG4077" i="2"/>
  <c r="AG4078" i="2"/>
  <c r="AG4079" i="2"/>
  <c r="AG4080" i="2"/>
  <c r="AG4081" i="2"/>
  <c r="AG4082" i="2"/>
  <c r="AG4083" i="2"/>
  <c r="AG4084" i="2"/>
  <c r="AG4085" i="2"/>
  <c r="AG4086" i="2"/>
  <c r="AG4087" i="2"/>
  <c r="AG4088" i="2"/>
  <c r="AG4089" i="2"/>
  <c r="AG4090" i="2"/>
  <c r="AG4091" i="2"/>
  <c r="AG4092" i="2"/>
  <c r="AG4093" i="2"/>
  <c r="AG4094" i="2"/>
  <c r="AG4095" i="2"/>
  <c r="AG4096" i="2"/>
  <c r="AG4097" i="2"/>
  <c r="AG4098" i="2"/>
  <c r="AG4099" i="2"/>
  <c r="AG4100" i="2"/>
  <c r="AG4101" i="2"/>
  <c r="AG4102" i="2"/>
  <c r="AG4103" i="2"/>
  <c r="AG4104" i="2"/>
  <c r="AG4105" i="2"/>
  <c r="AG4106" i="2"/>
  <c r="AG4107" i="2"/>
  <c r="AG4108" i="2"/>
  <c r="AG4109" i="2"/>
  <c r="AG4110" i="2"/>
  <c r="AG4111" i="2"/>
  <c r="AG4112" i="2"/>
  <c r="AG4113" i="2"/>
  <c r="AG4114" i="2"/>
  <c r="AG4115" i="2"/>
  <c r="AG4116" i="2"/>
  <c r="AG4117" i="2"/>
  <c r="AG4118" i="2"/>
  <c r="AG4119" i="2"/>
  <c r="AG4120" i="2"/>
  <c r="AG4121" i="2"/>
  <c r="AG4122" i="2"/>
  <c r="AG4123" i="2"/>
  <c r="AG4124" i="2"/>
  <c r="AG4125" i="2"/>
  <c r="AG4126" i="2"/>
  <c r="AG4127" i="2"/>
  <c r="AG4128" i="2"/>
  <c r="AG4129" i="2"/>
  <c r="AG4130" i="2"/>
  <c r="AG4131" i="2"/>
  <c r="AG4132" i="2"/>
  <c r="AG4133" i="2"/>
  <c r="AG4134" i="2"/>
  <c r="AG4135" i="2"/>
  <c r="AG4136" i="2"/>
  <c r="AG4137" i="2"/>
  <c r="AG4138" i="2"/>
  <c r="AG4139" i="2"/>
  <c r="AG4140" i="2"/>
  <c r="AG4141" i="2"/>
  <c r="AG4142" i="2"/>
  <c r="AG4143" i="2"/>
  <c r="AG4144" i="2"/>
  <c r="AG4145" i="2"/>
  <c r="AG4146" i="2"/>
  <c r="AG4147" i="2"/>
  <c r="AG4148" i="2"/>
  <c r="AG4149" i="2"/>
  <c r="AG4150" i="2"/>
  <c r="AG4151" i="2"/>
  <c r="AG4152" i="2"/>
  <c r="AG4153" i="2"/>
  <c r="AG4154" i="2"/>
  <c r="AG4155" i="2"/>
  <c r="AG4156" i="2"/>
  <c r="AG4157" i="2"/>
  <c r="AG4158" i="2"/>
  <c r="AG4159" i="2"/>
  <c r="AG4160" i="2"/>
  <c r="AG4161" i="2"/>
  <c r="AG4162" i="2"/>
  <c r="AG4163" i="2"/>
  <c r="AG4164" i="2"/>
  <c r="AG4165" i="2"/>
  <c r="AG4166" i="2"/>
  <c r="AG4167" i="2"/>
  <c r="AG4168" i="2"/>
  <c r="AG4169" i="2"/>
  <c r="AG4170" i="2"/>
  <c r="AG4171" i="2"/>
  <c r="AG4172" i="2"/>
  <c r="AG4173" i="2"/>
  <c r="AG4174" i="2"/>
  <c r="AG4175" i="2"/>
  <c r="AG4176" i="2"/>
  <c r="AG4177" i="2"/>
  <c r="AG4178" i="2"/>
  <c r="AG4179" i="2"/>
  <c r="AG4180" i="2"/>
  <c r="AG4181" i="2"/>
  <c r="AG4182" i="2"/>
  <c r="AG4183" i="2"/>
  <c r="AG4184" i="2"/>
  <c r="AG4185" i="2"/>
  <c r="AG4186" i="2"/>
  <c r="AG4187" i="2"/>
  <c r="AG4188" i="2"/>
  <c r="AG4189" i="2"/>
  <c r="AG4190" i="2"/>
  <c r="AG4191" i="2"/>
  <c r="AG4192" i="2"/>
  <c r="AG4193" i="2"/>
  <c r="AG4194" i="2"/>
  <c r="AG4195" i="2"/>
  <c r="AG4196" i="2"/>
  <c r="AG4197" i="2"/>
  <c r="AG4198" i="2"/>
  <c r="AG4199" i="2"/>
  <c r="AG4200" i="2"/>
  <c r="AG4201" i="2"/>
  <c r="AG4202" i="2"/>
  <c r="AG4203" i="2"/>
  <c r="AG4204" i="2"/>
  <c r="AG4205" i="2"/>
  <c r="AG4206" i="2"/>
  <c r="AG4207" i="2"/>
  <c r="AG4208" i="2"/>
  <c r="AG4209" i="2"/>
  <c r="AG4210" i="2"/>
  <c r="AG4211" i="2"/>
  <c r="AG4212" i="2"/>
  <c r="AG4213" i="2"/>
  <c r="AG4214" i="2"/>
  <c r="AG4215" i="2"/>
  <c r="AG4216" i="2"/>
  <c r="AG4217" i="2"/>
  <c r="AG4218" i="2"/>
  <c r="AG4219" i="2"/>
  <c r="AG4220" i="2"/>
  <c r="AG4221" i="2"/>
  <c r="AG4222" i="2"/>
  <c r="AG4223" i="2"/>
  <c r="AG4224" i="2"/>
  <c r="AG4225" i="2"/>
  <c r="AG4226" i="2"/>
  <c r="AG4227" i="2"/>
  <c r="AG4228" i="2"/>
  <c r="AG4229" i="2"/>
  <c r="AG4230" i="2"/>
  <c r="AG4231" i="2"/>
  <c r="AG4232" i="2"/>
  <c r="AG4233" i="2"/>
  <c r="AG4234" i="2"/>
  <c r="AG4235" i="2"/>
  <c r="AG4236" i="2"/>
  <c r="AG4237" i="2"/>
  <c r="AG4238" i="2"/>
  <c r="AG4239" i="2"/>
  <c r="AG4240" i="2"/>
  <c r="AG4241" i="2"/>
  <c r="AG4242" i="2"/>
  <c r="AG4243" i="2"/>
  <c r="AG4244" i="2"/>
  <c r="AG4245" i="2"/>
  <c r="AG4246" i="2"/>
  <c r="AG4247" i="2"/>
  <c r="AG4248" i="2"/>
  <c r="AG4249" i="2"/>
  <c r="AG4250" i="2"/>
  <c r="AG4251" i="2"/>
  <c r="AG4252" i="2"/>
  <c r="AG4253" i="2"/>
  <c r="AG4254" i="2"/>
  <c r="AG4255" i="2"/>
  <c r="AG4256" i="2"/>
  <c r="AG4257" i="2"/>
  <c r="AG4258" i="2"/>
  <c r="AG4259" i="2"/>
  <c r="AG4260" i="2"/>
  <c r="AG4261" i="2"/>
  <c r="AG4262" i="2"/>
  <c r="AG4263" i="2"/>
  <c r="AG4264" i="2"/>
  <c r="AG4265" i="2"/>
  <c r="AG4266" i="2"/>
  <c r="AG4267" i="2"/>
  <c r="AG4268" i="2"/>
  <c r="AG4269" i="2"/>
  <c r="AG4270" i="2"/>
  <c r="AG4271" i="2"/>
  <c r="AG4272" i="2"/>
  <c r="AG4273" i="2"/>
  <c r="AG4274" i="2"/>
  <c r="AG4275" i="2"/>
  <c r="AG4276" i="2"/>
  <c r="AG4277" i="2"/>
  <c r="AG4278" i="2"/>
  <c r="AG4279" i="2"/>
  <c r="AG4280" i="2"/>
  <c r="AG4281" i="2"/>
  <c r="AG4282" i="2"/>
  <c r="AG4283" i="2"/>
  <c r="AG4284" i="2"/>
  <c r="AG4285" i="2"/>
  <c r="AG4286" i="2"/>
  <c r="AG4287" i="2"/>
  <c r="AG4288" i="2"/>
  <c r="AG4289" i="2"/>
  <c r="AG4290" i="2"/>
  <c r="AG4291" i="2"/>
  <c r="AG4292" i="2"/>
  <c r="AG4293" i="2"/>
  <c r="AG4294" i="2"/>
  <c r="AG4295" i="2"/>
  <c r="AG4296" i="2"/>
  <c r="AG4297" i="2"/>
  <c r="AG4298" i="2"/>
  <c r="AG4299" i="2"/>
  <c r="AG4300" i="2"/>
  <c r="AG4301" i="2"/>
  <c r="AG4302" i="2"/>
  <c r="AG4303" i="2"/>
  <c r="AG4304" i="2"/>
  <c r="AG4305" i="2"/>
  <c r="AG4306" i="2"/>
  <c r="AG4307" i="2"/>
  <c r="AG4308" i="2"/>
  <c r="AG4309" i="2"/>
  <c r="AG4310" i="2"/>
  <c r="AG4311" i="2"/>
  <c r="AG4312" i="2"/>
  <c r="AG4313" i="2"/>
  <c r="AG4314" i="2"/>
  <c r="AG4315" i="2"/>
  <c r="AG4316" i="2"/>
  <c r="AG4317" i="2"/>
  <c r="AG4318" i="2"/>
  <c r="AG4319" i="2"/>
  <c r="AG4320" i="2"/>
  <c r="AG4321" i="2"/>
  <c r="AG4322" i="2"/>
  <c r="AG4323" i="2"/>
  <c r="AG4324" i="2"/>
  <c r="AG4325" i="2"/>
  <c r="AG4326" i="2"/>
  <c r="AG4327" i="2"/>
  <c r="AG4328" i="2"/>
  <c r="AG4329" i="2"/>
  <c r="AG4330" i="2"/>
  <c r="AG4331" i="2"/>
  <c r="AG4332" i="2"/>
  <c r="AG4333" i="2"/>
  <c r="AG4334" i="2"/>
  <c r="AG4335" i="2"/>
  <c r="AG4336" i="2"/>
  <c r="AG4337" i="2"/>
  <c r="AG4338" i="2"/>
  <c r="AG4339" i="2"/>
  <c r="AG4340" i="2"/>
  <c r="AG4341" i="2"/>
  <c r="AG4342" i="2"/>
  <c r="AG4343" i="2"/>
  <c r="AG4344" i="2"/>
  <c r="AG4345" i="2"/>
  <c r="AG4346" i="2"/>
  <c r="AG4347" i="2"/>
  <c r="AG4348" i="2"/>
  <c r="AG4349" i="2"/>
  <c r="AG4350" i="2"/>
  <c r="AG4351" i="2"/>
  <c r="AG4352" i="2"/>
  <c r="AG4353" i="2"/>
  <c r="AG4354" i="2"/>
  <c r="AG4355" i="2"/>
  <c r="AG4356" i="2"/>
  <c r="AG4357" i="2"/>
  <c r="AG4358" i="2"/>
  <c r="AG4359" i="2"/>
  <c r="AG4360" i="2"/>
  <c r="AG4361" i="2"/>
  <c r="AG4362" i="2"/>
  <c r="AG4363" i="2"/>
  <c r="AG4364" i="2"/>
  <c r="AG4365" i="2"/>
  <c r="AG4366" i="2"/>
  <c r="AG4367" i="2"/>
  <c r="AG4368" i="2"/>
  <c r="AG4369" i="2"/>
  <c r="AG4370" i="2"/>
  <c r="AG4371" i="2"/>
  <c r="AG4372" i="2"/>
  <c r="AG4373" i="2"/>
  <c r="AG4374" i="2"/>
  <c r="AG4375" i="2"/>
  <c r="AG4376" i="2"/>
  <c r="AG4377" i="2"/>
  <c r="AG4378" i="2"/>
  <c r="AG4379" i="2"/>
  <c r="AG4380" i="2"/>
  <c r="AG4381" i="2"/>
  <c r="AG4382" i="2"/>
  <c r="AG4383" i="2"/>
  <c r="AG4384" i="2"/>
  <c r="AG4385" i="2"/>
  <c r="AG4386" i="2"/>
  <c r="AG4387" i="2"/>
  <c r="AG4388" i="2"/>
  <c r="AG4389" i="2"/>
  <c r="AG4390" i="2"/>
  <c r="AG4391" i="2"/>
  <c r="AG4392" i="2"/>
  <c r="AG4393" i="2"/>
  <c r="AG4394" i="2"/>
  <c r="AG4395" i="2"/>
  <c r="AG4396" i="2"/>
  <c r="AG4397" i="2"/>
  <c r="AG4398" i="2"/>
  <c r="AG4399" i="2"/>
  <c r="AG4400" i="2"/>
  <c r="AG4401" i="2"/>
  <c r="AG4402" i="2"/>
  <c r="AG4403" i="2"/>
  <c r="AG4404" i="2"/>
  <c r="AG4405" i="2"/>
  <c r="AG4406" i="2"/>
  <c r="AG4407" i="2"/>
  <c r="AG4408" i="2"/>
  <c r="AG4409" i="2"/>
  <c r="AG4410" i="2"/>
  <c r="AG4411" i="2"/>
  <c r="AG4412" i="2"/>
  <c r="AG4413" i="2"/>
  <c r="AG4414" i="2"/>
  <c r="AG4415" i="2"/>
  <c r="AG4416" i="2"/>
  <c r="AG4417" i="2"/>
  <c r="AG4418" i="2"/>
  <c r="AG4419" i="2"/>
  <c r="AG4420" i="2"/>
  <c r="AG4421" i="2"/>
  <c r="AG4422" i="2"/>
  <c r="AG4423" i="2"/>
  <c r="AG4424" i="2"/>
  <c r="AG4425" i="2"/>
  <c r="AG4426" i="2"/>
  <c r="AG4427" i="2"/>
  <c r="AG4428" i="2"/>
  <c r="AG4429" i="2"/>
  <c r="AG4430" i="2"/>
  <c r="AG4431" i="2"/>
  <c r="AG4432" i="2"/>
  <c r="AG4433" i="2"/>
  <c r="AG4434" i="2"/>
  <c r="AG4435" i="2"/>
  <c r="AG4436" i="2"/>
  <c r="AG4437" i="2"/>
  <c r="AG4438" i="2"/>
  <c r="AG4439" i="2"/>
  <c r="AG4440" i="2"/>
  <c r="AG4441" i="2"/>
  <c r="AG4442" i="2"/>
  <c r="AG4443" i="2"/>
  <c r="AG4444" i="2"/>
  <c r="AG4445" i="2"/>
  <c r="AG4446" i="2"/>
  <c r="AG4447" i="2"/>
  <c r="AG4448" i="2"/>
  <c r="AG4449" i="2"/>
  <c r="AG4450" i="2"/>
  <c r="AG4451" i="2"/>
  <c r="AG4452" i="2"/>
  <c r="AG4453" i="2"/>
  <c r="AG4454" i="2"/>
  <c r="AG4455" i="2"/>
  <c r="AG4456" i="2"/>
  <c r="AG4457" i="2"/>
  <c r="AG4458" i="2"/>
  <c r="AG4459" i="2"/>
  <c r="AG4460" i="2"/>
  <c r="AG4461" i="2"/>
  <c r="AG4462" i="2"/>
  <c r="AG4463" i="2"/>
  <c r="AG4464" i="2"/>
  <c r="AG4465" i="2"/>
  <c r="AG4466" i="2"/>
  <c r="AG4467" i="2"/>
  <c r="AG4468" i="2"/>
  <c r="AG4469" i="2"/>
  <c r="AG4470" i="2"/>
  <c r="AG4471" i="2"/>
  <c r="AG4472" i="2"/>
  <c r="AG4473" i="2"/>
  <c r="AG4474" i="2"/>
  <c r="AG4475" i="2"/>
  <c r="AG4476" i="2"/>
  <c r="AG4477" i="2"/>
  <c r="AG4478" i="2"/>
  <c r="AG4479" i="2"/>
  <c r="AG4480" i="2"/>
  <c r="AG4481" i="2"/>
  <c r="AG4482" i="2"/>
  <c r="AG4483" i="2"/>
  <c r="AG4484" i="2"/>
  <c r="AG4485" i="2"/>
  <c r="AG4486" i="2"/>
  <c r="AG4487" i="2"/>
  <c r="AG4488" i="2"/>
  <c r="AG4489" i="2"/>
  <c r="AG4490" i="2"/>
  <c r="AG4491" i="2"/>
  <c r="AG4492" i="2"/>
  <c r="AG4493" i="2"/>
  <c r="AG4494" i="2"/>
  <c r="AG4495" i="2"/>
  <c r="AG4496" i="2"/>
  <c r="AG4497" i="2"/>
  <c r="AG4498" i="2"/>
  <c r="AG4499" i="2"/>
  <c r="AG4500" i="2"/>
  <c r="AG4501" i="2"/>
  <c r="AG4502" i="2"/>
  <c r="AG4503" i="2"/>
  <c r="AG4504" i="2"/>
  <c r="AG4505" i="2"/>
  <c r="AG4506" i="2"/>
  <c r="AG4507" i="2"/>
  <c r="AG4508" i="2"/>
  <c r="AG4509" i="2"/>
  <c r="AG4510" i="2"/>
  <c r="AG4511" i="2"/>
  <c r="AG4512" i="2"/>
  <c r="AG4513" i="2"/>
  <c r="AG4514" i="2"/>
  <c r="AG4515" i="2"/>
  <c r="AG4516" i="2"/>
  <c r="AG4517" i="2"/>
  <c r="AG4518" i="2"/>
  <c r="AG4519" i="2"/>
  <c r="AG4520" i="2"/>
  <c r="AG4521" i="2"/>
  <c r="AG4522" i="2"/>
  <c r="AG4523" i="2"/>
  <c r="AG4524" i="2"/>
  <c r="AG4525" i="2"/>
  <c r="AG4526" i="2"/>
  <c r="AG4527" i="2"/>
  <c r="AG4528" i="2"/>
  <c r="AG4529" i="2"/>
  <c r="AG4530" i="2"/>
  <c r="AG4531" i="2"/>
  <c r="AG4532" i="2"/>
  <c r="AG4533" i="2"/>
  <c r="AG4534" i="2"/>
  <c r="AG4535" i="2"/>
  <c r="AG4536" i="2"/>
  <c r="AG4537" i="2"/>
  <c r="AG4538" i="2"/>
  <c r="AG4539" i="2"/>
  <c r="AG4540" i="2"/>
  <c r="AG4541" i="2"/>
  <c r="AG4542" i="2"/>
  <c r="AG4543" i="2"/>
  <c r="AG4544" i="2"/>
  <c r="AG4545" i="2"/>
  <c r="AG4546" i="2"/>
  <c r="AG4547" i="2"/>
  <c r="AG4548" i="2"/>
  <c r="AG4549" i="2"/>
  <c r="AG4550" i="2"/>
  <c r="AG4551" i="2"/>
  <c r="AG4552" i="2"/>
  <c r="AG4553" i="2"/>
  <c r="AG4554" i="2"/>
  <c r="AG4555" i="2"/>
  <c r="AG4556" i="2"/>
  <c r="AG4557" i="2"/>
  <c r="AG4558" i="2"/>
  <c r="AG4559" i="2"/>
  <c r="AG4560" i="2"/>
  <c r="AG4561" i="2"/>
  <c r="AG4562" i="2"/>
  <c r="AG4563" i="2"/>
  <c r="AG4564" i="2"/>
  <c r="AG4565" i="2"/>
  <c r="AG4566" i="2"/>
  <c r="AG4567" i="2"/>
  <c r="AG4568" i="2"/>
  <c r="AG4569" i="2"/>
  <c r="AG4570" i="2"/>
  <c r="AG4571" i="2"/>
  <c r="AG4572" i="2"/>
  <c r="AG4573" i="2"/>
  <c r="AG4574" i="2"/>
  <c r="AG4575" i="2"/>
  <c r="AG4576" i="2"/>
  <c r="AG4577" i="2"/>
  <c r="AG4578" i="2"/>
  <c r="AG4579" i="2"/>
  <c r="AG4580" i="2"/>
  <c r="AG4581" i="2"/>
  <c r="AG4582" i="2"/>
  <c r="AG4583" i="2"/>
  <c r="AG4584" i="2"/>
  <c r="AG4585" i="2"/>
  <c r="AG4586" i="2"/>
  <c r="AG4587" i="2"/>
  <c r="AG4588" i="2"/>
  <c r="AG4589" i="2"/>
  <c r="AG4590" i="2"/>
  <c r="AG4591" i="2"/>
  <c r="AG4592" i="2"/>
  <c r="AG4593" i="2"/>
  <c r="AG4594" i="2"/>
  <c r="AG4595" i="2"/>
  <c r="AG4596" i="2"/>
  <c r="AG4597" i="2"/>
  <c r="AG4598" i="2"/>
  <c r="AG4599" i="2"/>
  <c r="AG4600" i="2"/>
  <c r="AG4601" i="2"/>
  <c r="AG4602" i="2"/>
  <c r="AG4603" i="2"/>
  <c r="AG4604" i="2"/>
  <c r="AG4605" i="2"/>
  <c r="AG4606" i="2"/>
  <c r="AG4607" i="2"/>
  <c r="AG4608" i="2"/>
  <c r="AG4609" i="2"/>
  <c r="AG4610" i="2"/>
  <c r="AG4611" i="2"/>
  <c r="AG4612" i="2"/>
  <c r="AG4613" i="2"/>
  <c r="AG4614" i="2"/>
  <c r="AG4615" i="2"/>
  <c r="AG4616" i="2"/>
  <c r="AG4617" i="2"/>
  <c r="AG4618" i="2"/>
  <c r="AG4619" i="2"/>
  <c r="AG4620" i="2"/>
  <c r="AG4621" i="2"/>
  <c r="AG4622" i="2"/>
  <c r="AG4623" i="2"/>
  <c r="AG4624" i="2"/>
  <c r="AG4625" i="2"/>
  <c r="AG4626" i="2"/>
  <c r="AG4627" i="2"/>
  <c r="AG4628" i="2"/>
  <c r="AG4629" i="2"/>
  <c r="AG4630" i="2"/>
  <c r="AG4631" i="2"/>
  <c r="AG4632" i="2"/>
  <c r="AG4633" i="2"/>
  <c r="AG4634" i="2"/>
  <c r="AG4635" i="2"/>
  <c r="AG4636" i="2"/>
  <c r="AG4637" i="2"/>
  <c r="AG4638" i="2"/>
  <c r="AG4639" i="2"/>
  <c r="AG4640" i="2"/>
  <c r="AG4641" i="2"/>
  <c r="AG4642" i="2"/>
  <c r="AG4643" i="2"/>
  <c r="AG4644" i="2"/>
  <c r="AG4645" i="2"/>
  <c r="AG4646" i="2"/>
  <c r="AG4647" i="2"/>
  <c r="AG4648" i="2"/>
  <c r="AG4649" i="2"/>
  <c r="AG4650" i="2"/>
  <c r="AG4651" i="2"/>
  <c r="AG4652" i="2"/>
  <c r="AG4653" i="2"/>
  <c r="AG4654" i="2"/>
  <c r="AG4655" i="2"/>
  <c r="AG4656" i="2"/>
  <c r="AG4657" i="2"/>
  <c r="AG4658" i="2"/>
  <c r="AG4659" i="2"/>
  <c r="AG4660" i="2"/>
  <c r="AG4661" i="2"/>
  <c r="AG4662" i="2"/>
  <c r="AG4663" i="2"/>
  <c r="AG4664" i="2"/>
  <c r="AG4665" i="2"/>
  <c r="AG4666" i="2"/>
  <c r="AG4667" i="2"/>
  <c r="AG4668" i="2"/>
  <c r="AG4669" i="2"/>
  <c r="AG4670" i="2"/>
  <c r="AG4671" i="2"/>
  <c r="AG4672" i="2"/>
  <c r="AG4673" i="2"/>
  <c r="AG4674" i="2"/>
  <c r="AG4675" i="2"/>
  <c r="AG4676" i="2"/>
  <c r="AG4677" i="2"/>
  <c r="AG4678" i="2"/>
  <c r="AG4679" i="2"/>
  <c r="AG4680" i="2"/>
  <c r="AG4681" i="2"/>
  <c r="AG4682" i="2"/>
  <c r="AG4683" i="2"/>
  <c r="AG4684" i="2"/>
  <c r="AG4685" i="2"/>
  <c r="AG4686" i="2"/>
  <c r="AG4687" i="2"/>
  <c r="AG4688" i="2"/>
  <c r="AG4689" i="2"/>
  <c r="AG4690" i="2"/>
  <c r="AG4691" i="2"/>
  <c r="AG4692" i="2"/>
  <c r="AG4693" i="2"/>
  <c r="AG4694" i="2"/>
  <c r="AG4695" i="2"/>
  <c r="AG4696" i="2"/>
  <c r="AG4697" i="2"/>
  <c r="AG4698" i="2"/>
  <c r="AG4699" i="2"/>
  <c r="AG4700" i="2"/>
  <c r="AG4701" i="2"/>
  <c r="AG4702" i="2"/>
  <c r="AG4703" i="2"/>
  <c r="AG4704" i="2"/>
  <c r="AG4705" i="2"/>
  <c r="AG4706" i="2"/>
  <c r="AG4707" i="2"/>
  <c r="AG4708" i="2"/>
  <c r="AG4709" i="2"/>
  <c r="AG4710" i="2"/>
  <c r="AG4711" i="2"/>
  <c r="AG4712" i="2"/>
  <c r="AG4713" i="2"/>
  <c r="AG4714" i="2"/>
  <c r="AG4715" i="2"/>
  <c r="AG4716" i="2"/>
  <c r="AG4717" i="2"/>
  <c r="AG4718" i="2"/>
  <c r="AG4719" i="2"/>
  <c r="AG4720" i="2"/>
  <c r="AG4721" i="2"/>
  <c r="AG4722" i="2"/>
  <c r="AG4723" i="2"/>
  <c r="AG4724" i="2"/>
  <c r="AG4725" i="2"/>
  <c r="AG4726" i="2"/>
  <c r="AG4727" i="2"/>
  <c r="AG4728" i="2"/>
  <c r="AG4729" i="2"/>
  <c r="AG4730" i="2"/>
  <c r="AG4731" i="2"/>
  <c r="AG4732" i="2"/>
  <c r="AG4733" i="2"/>
  <c r="AG4734" i="2"/>
  <c r="AG4735" i="2"/>
  <c r="AG4736" i="2"/>
  <c r="AG4737" i="2"/>
  <c r="AG4738" i="2"/>
  <c r="AG4739" i="2"/>
  <c r="AG4740" i="2"/>
  <c r="AG4741" i="2"/>
  <c r="AG4742" i="2"/>
  <c r="AG4743" i="2"/>
  <c r="AG4744" i="2"/>
  <c r="AG4745" i="2"/>
  <c r="AG4746" i="2"/>
  <c r="AG4747" i="2"/>
  <c r="AG4748" i="2"/>
  <c r="AG4749" i="2"/>
  <c r="AG4750" i="2"/>
  <c r="AG4751" i="2"/>
  <c r="AG4752" i="2"/>
  <c r="AG4753" i="2"/>
  <c r="AG4754" i="2"/>
  <c r="AG4755" i="2"/>
  <c r="AG4756" i="2"/>
  <c r="AG4757" i="2"/>
  <c r="AG4758" i="2"/>
  <c r="AG4759" i="2"/>
  <c r="AG4760" i="2"/>
  <c r="AG4761" i="2"/>
  <c r="AG4762" i="2"/>
  <c r="AG4763" i="2"/>
  <c r="AG4764" i="2"/>
  <c r="AG4765" i="2"/>
  <c r="AG4766" i="2"/>
  <c r="AG4767" i="2"/>
  <c r="AG4768" i="2"/>
  <c r="AG4769" i="2"/>
  <c r="AG4770" i="2"/>
  <c r="AG4771" i="2"/>
  <c r="AG4772" i="2"/>
  <c r="AG4773" i="2"/>
  <c r="AG4774" i="2"/>
  <c r="AG4775" i="2"/>
  <c r="AG4776" i="2"/>
  <c r="AG4777" i="2"/>
  <c r="AG4778" i="2"/>
  <c r="AG4779" i="2"/>
  <c r="AG4780" i="2"/>
  <c r="AG4781" i="2"/>
  <c r="AG4782" i="2"/>
  <c r="AG4783" i="2"/>
  <c r="AG4784" i="2"/>
  <c r="AG4785" i="2"/>
  <c r="AG4786" i="2"/>
  <c r="AG4787" i="2"/>
  <c r="AG4788" i="2"/>
  <c r="AG4789" i="2"/>
  <c r="AG4790" i="2"/>
  <c r="AG4791" i="2"/>
  <c r="AG4792" i="2"/>
  <c r="AG4793" i="2"/>
  <c r="AG4794" i="2"/>
  <c r="AG4795" i="2"/>
  <c r="AG4796" i="2"/>
  <c r="AG4797" i="2"/>
  <c r="AG4798" i="2"/>
  <c r="AG4799" i="2"/>
  <c r="AG4800" i="2"/>
  <c r="AG4801" i="2"/>
  <c r="AG4802" i="2"/>
  <c r="AG4803" i="2"/>
  <c r="AG4804" i="2"/>
  <c r="AG4805" i="2"/>
  <c r="AG4806" i="2"/>
  <c r="AG4807" i="2"/>
  <c r="AG4808" i="2"/>
  <c r="AG4809" i="2"/>
  <c r="AG4810" i="2"/>
  <c r="AG4811" i="2"/>
  <c r="AG4812" i="2"/>
  <c r="AG4813" i="2"/>
  <c r="AG4814" i="2"/>
  <c r="AG4815" i="2"/>
  <c r="AG4816" i="2"/>
  <c r="AG4817" i="2"/>
  <c r="AG4818" i="2"/>
  <c r="AG4819" i="2"/>
  <c r="AG4820" i="2"/>
  <c r="AG4821" i="2"/>
  <c r="AG4822" i="2"/>
  <c r="AG4823" i="2"/>
  <c r="AG4824" i="2"/>
  <c r="AG4825" i="2"/>
  <c r="AG4826" i="2"/>
  <c r="AG4827" i="2"/>
  <c r="AG4828" i="2"/>
  <c r="AG4829" i="2"/>
  <c r="AG4830" i="2"/>
  <c r="AG4831" i="2"/>
  <c r="AG4832" i="2"/>
  <c r="AG4833" i="2"/>
  <c r="AG4834" i="2"/>
  <c r="AG4835" i="2"/>
  <c r="AG4836" i="2"/>
  <c r="AG4837" i="2"/>
  <c r="AG4838" i="2"/>
  <c r="AG4839" i="2"/>
  <c r="AG4840" i="2"/>
  <c r="AG4841" i="2"/>
  <c r="AG4842" i="2"/>
  <c r="AG4843" i="2"/>
  <c r="AG4844" i="2"/>
  <c r="AG4845" i="2"/>
  <c r="AG4846" i="2"/>
  <c r="AG4847" i="2"/>
  <c r="AG4848" i="2"/>
  <c r="AG4849" i="2"/>
  <c r="AG4850" i="2"/>
  <c r="AG4851" i="2"/>
  <c r="AG4852" i="2"/>
  <c r="AG4853" i="2"/>
  <c r="AG4854" i="2"/>
  <c r="AG4855" i="2"/>
  <c r="AG4856" i="2"/>
  <c r="AG4857" i="2"/>
  <c r="AG4858" i="2"/>
  <c r="AG4859" i="2"/>
  <c r="AG4860" i="2"/>
  <c r="AG4861" i="2"/>
  <c r="AG4862" i="2"/>
  <c r="AG4863" i="2"/>
  <c r="AG4864" i="2"/>
  <c r="AG4865" i="2"/>
  <c r="AG4866" i="2"/>
  <c r="AG4867" i="2"/>
  <c r="AG4868" i="2"/>
  <c r="AG4869" i="2"/>
  <c r="AG4870" i="2"/>
  <c r="AG4871" i="2"/>
  <c r="AG4872" i="2"/>
  <c r="AG4873" i="2"/>
  <c r="AG4874" i="2"/>
  <c r="AG4875" i="2"/>
  <c r="AG4876" i="2"/>
  <c r="AG4877" i="2"/>
  <c r="AG4878" i="2"/>
  <c r="AG4879" i="2"/>
  <c r="AG4880" i="2"/>
  <c r="AG4881" i="2"/>
  <c r="AG4882" i="2"/>
  <c r="AG4883" i="2"/>
  <c r="AG4884" i="2"/>
  <c r="AG4885" i="2"/>
  <c r="AG4886" i="2"/>
  <c r="AG4887" i="2"/>
  <c r="AG4888" i="2"/>
  <c r="AG4889" i="2"/>
  <c r="AG4890" i="2"/>
  <c r="AG4891" i="2"/>
  <c r="AG4892" i="2"/>
  <c r="AG4893" i="2"/>
  <c r="AG4894" i="2"/>
  <c r="AG4895" i="2"/>
  <c r="AG4896" i="2"/>
  <c r="AG4897" i="2"/>
  <c r="AG4898" i="2"/>
  <c r="AG4899" i="2"/>
  <c r="AG4900" i="2"/>
  <c r="AG4901" i="2"/>
  <c r="AG4902" i="2"/>
  <c r="AG4903" i="2"/>
  <c r="AG4904" i="2"/>
  <c r="AG4905" i="2"/>
  <c r="AG4906" i="2"/>
  <c r="AG4907" i="2"/>
  <c r="AG4908" i="2"/>
  <c r="AG4909" i="2"/>
  <c r="AG4910" i="2"/>
  <c r="AG4911" i="2"/>
  <c r="AG4912" i="2"/>
  <c r="AG4913" i="2"/>
  <c r="AG4914" i="2"/>
  <c r="AG4915" i="2"/>
  <c r="AG4916" i="2"/>
  <c r="AG4917" i="2"/>
  <c r="AG4918" i="2"/>
  <c r="AG4919" i="2"/>
  <c r="AG4920" i="2"/>
  <c r="AG4921" i="2"/>
  <c r="AG4922" i="2"/>
  <c r="AG4923" i="2"/>
  <c r="AG4924" i="2"/>
  <c r="AG4925" i="2"/>
  <c r="AG4926" i="2"/>
  <c r="AG4927" i="2"/>
  <c r="AG4928" i="2"/>
  <c r="AG4929" i="2"/>
  <c r="AG4930" i="2"/>
  <c r="AG4931" i="2"/>
  <c r="AG4932" i="2"/>
  <c r="AG4933" i="2"/>
  <c r="AG4934" i="2"/>
  <c r="AG4935" i="2"/>
  <c r="AG4936" i="2"/>
  <c r="AG4937" i="2"/>
  <c r="AG4938" i="2"/>
  <c r="AG4939" i="2"/>
  <c r="AG4940" i="2"/>
  <c r="AG4941" i="2"/>
  <c r="AG4942" i="2"/>
  <c r="AG4943" i="2"/>
  <c r="AG4944" i="2"/>
  <c r="AG4945" i="2"/>
  <c r="AG4946" i="2"/>
  <c r="AG4947" i="2"/>
  <c r="AG4948" i="2"/>
  <c r="AG4949" i="2"/>
  <c r="AG4950" i="2"/>
  <c r="AG4951" i="2"/>
  <c r="AG4952" i="2"/>
  <c r="AG4953" i="2"/>
  <c r="AG4954" i="2"/>
  <c r="AG4955" i="2"/>
  <c r="AG4956" i="2"/>
  <c r="AG4957" i="2"/>
  <c r="AG4958" i="2"/>
  <c r="AG4959" i="2"/>
  <c r="AG4960" i="2"/>
  <c r="AG4961" i="2"/>
  <c r="AG4962" i="2"/>
  <c r="AG4963" i="2"/>
  <c r="AG4964" i="2"/>
  <c r="AG4965" i="2"/>
  <c r="AG4966" i="2"/>
  <c r="AG4967" i="2"/>
  <c r="AG4968" i="2"/>
  <c r="AG4969" i="2"/>
  <c r="AG4970" i="2"/>
  <c r="AG4971" i="2"/>
  <c r="AG4972" i="2"/>
  <c r="AG4973" i="2"/>
  <c r="AG4974" i="2"/>
  <c r="AG4975" i="2"/>
  <c r="AG4976" i="2"/>
  <c r="AG4977" i="2"/>
  <c r="AG4978" i="2"/>
  <c r="AG4979" i="2"/>
  <c r="AG4980" i="2"/>
  <c r="AG4981" i="2"/>
  <c r="AG4982" i="2"/>
  <c r="AG4983" i="2"/>
  <c r="AG4984" i="2"/>
  <c r="AG4985" i="2"/>
  <c r="AG4986" i="2"/>
  <c r="AG4987" i="2"/>
  <c r="AG4988" i="2"/>
  <c r="AG4989" i="2"/>
  <c r="AG4990" i="2"/>
  <c r="AG4991" i="2"/>
  <c r="AG4992" i="2"/>
  <c r="AG4993" i="2"/>
  <c r="AG4994" i="2"/>
  <c r="AG4995" i="2"/>
  <c r="AG4996" i="2"/>
  <c r="AG4997" i="2"/>
  <c r="AG4998" i="2"/>
  <c r="AG4999" i="2"/>
  <c r="AG5000" i="2"/>
  <c r="AG5001" i="2"/>
  <c r="AG5002" i="2"/>
  <c r="AG5003" i="2"/>
  <c r="AG5004" i="2"/>
  <c r="AG5005" i="2"/>
  <c r="AG5006" i="2"/>
  <c r="AG618" i="2" l="1"/>
  <c r="AG619" i="2"/>
  <c r="AG620" i="2"/>
  <c r="AG621" i="2"/>
  <c r="AG622" i="2"/>
  <c r="AG623" i="2"/>
  <c r="AG624" i="2"/>
  <c r="AG625" i="2"/>
  <c r="AG626" i="2"/>
  <c r="AG627" i="2"/>
  <c r="AG628" i="2"/>
  <c r="AG629" i="2"/>
  <c r="AG630" i="2"/>
  <c r="AG631" i="2"/>
  <c r="AG632" i="2"/>
  <c r="AG633" i="2"/>
  <c r="AG634" i="2"/>
  <c r="AG635" i="2"/>
  <c r="AG636" i="2"/>
  <c r="AG637" i="2"/>
  <c r="AG638" i="2"/>
  <c r="AG639" i="2"/>
  <c r="AG640" i="2"/>
  <c r="AG641" i="2"/>
  <c r="AG642" i="2"/>
  <c r="AG643" i="2"/>
  <c r="AG644" i="2"/>
  <c r="AG645" i="2"/>
  <c r="AG646" i="2"/>
  <c r="AG647" i="2"/>
  <c r="AG648" i="2"/>
  <c r="AG649" i="2"/>
  <c r="AG650" i="2"/>
  <c r="AG651" i="2"/>
  <c r="AG652" i="2"/>
  <c r="AG653" i="2"/>
  <c r="AG654" i="2"/>
  <c r="AG655" i="2"/>
  <c r="AG656" i="2"/>
  <c r="AG657" i="2"/>
  <c r="AG658" i="2"/>
  <c r="AG659" i="2"/>
  <c r="AG660" i="2"/>
  <c r="AG661" i="2"/>
  <c r="AG662" i="2"/>
  <c r="AG663" i="2"/>
  <c r="AG664" i="2"/>
  <c r="AG665" i="2"/>
  <c r="AG666" i="2"/>
  <c r="AG667" i="2"/>
  <c r="AG668" i="2"/>
  <c r="AG669" i="2"/>
  <c r="AG670" i="2"/>
  <c r="AG671" i="2"/>
  <c r="AG672" i="2"/>
  <c r="AG673" i="2"/>
  <c r="AG674" i="2"/>
  <c r="AG675" i="2"/>
  <c r="AG676" i="2"/>
  <c r="AG677" i="2"/>
  <c r="AG678" i="2"/>
  <c r="AG679" i="2"/>
  <c r="AG680" i="2"/>
  <c r="AG681" i="2"/>
  <c r="AG682" i="2"/>
  <c r="AG683" i="2"/>
  <c r="AG684" i="2"/>
  <c r="AG685" i="2"/>
  <c r="AG686" i="2"/>
  <c r="AG687" i="2"/>
  <c r="AG688" i="2"/>
  <c r="AG689" i="2"/>
  <c r="AG690" i="2"/>
  <c r="AG691" i="2"/>
  <c r="AG692" i="2"/>
  <c r="AG693" i="2"/>
  <c r="AG694" i="2"/>
  <c r="AG695" i="2"/>
  <c r="AG696" i="2"/>
  <c r="AG697" i="2"/>
  <c r="AG698" i="2"/>
  <c r="AG699" i="2"/>
  <c r="AG700" i="2"/>
  <c r="AG701" i="2"/>
  <c r="AG702" i="2"/>
  <c r="AG703" i="2"/>
  <c r="AG704" i="2"/>
  <c r="AG705" i="2"/>
  <c r="AG706" i="2"/>
  <c r="AG707" i="2"/>
  <c r="AG708" i="2"/>
  <c r="AG709" i="2"/>
  <c r="AG710" i="2"/>
  <c r="AG711" i="2"/>
  <c r="AG712" i="2"/>
  <c r="AG713" i="2"/>
  <c r="AG714" i="2"/>
  <c r="AG715" i="2"/>
  <c r="AG716" i="2"/>
  <c r="AG717" i="2"/>
  <c r="AG718" i="2"/>
  <c r="AG719" i="2"/>
  <c r="AG720" i="2"/>
  <c r="AG721" i="2"/>
  <c r="AG722" i="2"/>
  <c r="AG723" i="2"/>
  <c r="AG724" i="2"/>
  <c r="AG725" i="2"/>
  <c r="AG726" i="2"/>
  <c r="AG727" i="2"/>
  <c r="AG728" i="2"/>
  <c r="AG729" i="2"/>
  <c r="AG730" i="2"/>
  <c r="AG731" i="2"/>
  <c r="AG732" i="2"/>
  <c r="AG733" i="2"/>
  <c r="AG734" i="2"/>
  <c r="AG735" i="2"/>
  <c r="AG736" i="2"/>
  <c r="AG737" i="2"/>
  <c r="AG738" i="2"/>
  <c r="AG739" i="2"/>
  <c r="AG740" i="2"/>
  <c r="AG741" i="2"/>
  <c r="AG742" i="2"/>
  <c r="AG743" i="2"/>
  <c r="AG744" i="2"/>
  <c r="AG745" i="2"/>
  <c r="AG746" i="2"/>
  <c r="AG747" i="2"/>
  <c r="AG748" i="2"/>
  <c r="AG749" i="2"/>
  <c r="AG750" i="2"/>
  <c r="AG751" i="2"/>
  <c r="AG752" i="2"/>
  <c r="AG753" i="2"/>
  <c r="AG754" i="2"/>
  <c r="AG755" i="2"/>
  <c r="AG756" i="2"/>
  <c r="AG757" i="2"/>
  <c r="AG758" i="2"/>
  <c r="AG759" i="2"/>
  <c r="AG760" i="2"/>
  <c r="AG761" i="2"/>
  <c r="AG762" i="2"/>
  <c r="AG763" i="2"/>
  <c r="AG764" i="2"/>
  <c r="AG765" i="2"/>
  <c r="AG766" i="2"/>
  <c r="AG767" i="2"/>
  <c r="AG768" i="2"/>
  <c r="AG769" i="2"/>
  <c r="AG770" i="2"/>
  <c r="AG771" i="2"/>
  <c r="AG772" i="2"/>
  <c r="AG773" i="2"/>
  <c r="AG774" i="2"/>
  <c r="AG775" i="2"/>
  <c r="AG776" i="2"/>
  <c r="AG777" i="2"/>
  <c r="AG778" i="2"/>
  <c r="AG779" i="2"/>
  <c r="AG780" i="2"/>
  <c r="AG781" i="2"/>
  <c r="AG782" i="2"/>
  <c r="AG783" i="2"/>
  <c r="AG784" i="2"/>
  <c r="AG785" i="2"/>
  <c r="AG786" i="2"/>
  <c r="AG787" i="2"/>
  <c r="AG788" i="2"/>
  <c r="AG789" i="2"/>
  <c r="AG790" i="2"/>
  <c r="AG791" i="2"/>
  <c r="AG792" i="2"/>
  <c r="AG793" i="2"/>
  <c r="AG794" i="2"/>
  <c r="AG795" i="2"/>
  <c r="AG796" i="2"/>
  <c r="AG797" i="2"/>
  <c r="AG798" i="2"/>
  <c r="AG799" i="2"/>
  <c r="AG800" i="2"/>
  <c r="AG801" i="2"/>
  <c r="AG802" i="2"/>
  <c r="AG803" i="2"/>
  <c r="AG804" i="2"/>
  <c r="AG805" i="2"/>
  <c r="AG806" i="2"/>
  <c r="AG807" i="2"/>
  <c r="AG808" i="2"/>
  <c r="AG809" i="2"/>
  <c r="AG810" i="2"/>
  <c r="AG811" i="2"/>
  <c r="AG812" i="2"/>
  <c r="AG813" i="2"/>
  <c r="AG814" i="2"/>
  <c r="AG815" i="2"/>
  <c r="AG816" i="2"/>
  <c r="AG817" i="2"/>
  <c r="AG818" i="2"/>
  <c r="AG819" i="2"/>
  <c r="AG820" i="2"/>
  <c r="AG821" i="2"/>
  <c r="AG822" i="2"/>
  <c r="AG823" i="2"/>
  <c r="AG824" i="2"/>
  <c r="AG825" i="2"/>
  <c r="AG826" i="2"/>
  <c r="AG827" i="2"/>
  <c r="AG828" i="2"/>
  <c r="AG829" i="2"/>
  <c r="AG830" i="2"/>
  <c r="AG831" i="2"/>
  <c r="AG832" i="2"/>
  <c r="AG833" i="2"/>
  <c r="AG834" i="2"/>
  <c r="AG835" i="2"/>
  <c r="AG836" i="2"/>
  <c r="AG837" i="2"/>
  <c r="AG838" i="2"/>
  <c r="AG839" i="2"/>
  <c r="AG840" i="2"/>
  <c r="AG841" i="2"/>
  <c r="AG842" i="2"/>
  <c r="AG843" i="2"/>
  <c r="AG844" i="2"/>
  <c r="AG845" i="2"/>
  <c r="AG846" i="2"/>
  <c r="AG847" i="2"/>
  <c r="AG848" i="2"/>
  <c r="AG849" i="2"/>
  <c r="AG850" i="2"/>
  <c r="AG851" i="2"/>
  <c r="AG852" i="2"/>
  <c r="AG853" i="2"/>
  <c r="AG854" i="2"/>
  <c r="AG855" i="2"/>
  <c r="AG856" i="2"/>
  <c r="AG857" i="2"/>
  <c r="AG858" i="2"/>
  <c r="AG859" i="2"/>
  <c r="AG860" i="2"/>
  <c r="AG861" i="2"/>
  <c r="AG862" i="2"/>
  <c r="AG863" i="2"/>
  <c r="AG864" i="2"/>
  <c r="AG865" i="2"/>
  <c r="AG866" i="2"/>
  <c r="AG867" i="2"/>
  <c r="AG868" i="2"/>
  <c r="AG869" i="2"/>
  <c r="AG870" i="2"/>
  <c r="AG871" i="2"/>
  <c r="AG872" i="2"/>
  <c r="AG873" i="2"/>
  <c r="AG874" i="2"/>
  <c r="AG875" i="2"/>
  <c r="AG876" i="2"/>
  <c r="AG877" i="2"/>
  <c r="AG878" i="2"/>
  <c r="AG879" i="2"/>
  <c r="AG880" i="2"/>
  <c r="AG881" i="2"/>
  <c r="AG882" i="2"/>
  <c r="AG883" i="2"/>
  <c r="AG884" i="2"/>
  <c r="AG885" i="2"/>
  <c r="AG886" i="2"/>
  <c r="AG887" i="2"/>
  <c r="AG888" i="2"/>
  <c r="AG889" i="2"/>
  <c r="AG890" i="2"/>
  <c r="AG891" i="2"/>
  <c r="AG892" i="2"/>
  <c r="AG893" i="2"/>
  <c r="AG894" i="2"/>
  <c r="AG895" i="2"/>
  <c r="AG896" i="2"/>
  <c r="AG897" i="2"/>
  <c r="AG898" i="2"/>
  <c r="AG899" i="2"/>
  <c r="AG900" i="2"/>
  <c r="AG901" i="2"/>
  <c r="AG902" i="2"/>
  <c r="AG903" i="2"/>
  <c r="AG904" i="2"/>
  <c r="AG905" i="2"/>
  <c r="AG906" i="2"/>
  <c r="AG907" i="2"/>
  <c r="AG908" i="2"/>
  <c r="AG909" i="2"/>
  <c r="AG910" i="2"/>
  <c r="AG911" i="2"/>
  <c r="AG912" i="2"/>
  <c r="AG913" i="2"/>
  <c r="AG914" i="2"/>
  <c r="AG915" i="2"/>
  <c r="AG916" i="2"/>
  <c r="AG917" i="2"/>
  <c r="AG918" i="2"/>
  <c r="AG919" i="2"/>
  <c r="AG920" i="2"/>
  <c r="AG921" i="2"/>
  <c r="AG922" i="2"/>
  <c r="AG923" i="2"/>
  <c r="AG924" i="2"/>
  <c r="AG925" i="2"/>
  <c r="AG926" i="2"/>
  <c r="AG927" i="2"/>
  <c r="AG928" i="2"/>
  <c r="AG929" i="2"/>
  <c r="AG930" i="2"/>
  <c r="AG931" i="2"/>
  <c r="AG932" i="2"/>
  <c r="AG933" i="2"/>
  <c r="AG934" i="2"/>
  <c r="AG935" i="2"/>
  <c r="AG936" i="2"/>
  <c r="AG937" i="2"/>
  <c r="AG938" i="2"/>
  <c r="AG939" i="2"/>
  <c r="AG940" i="2"/>
  <c r="AG941" i="2"/>
  <c r="AG942" i="2"/>
  <c r="AG943" i="2"/>
  <c r="AG944" i="2"/>
  <c r="AG945" i="2"/>
  <c r="AG946" i="2"/>
  <c r="AG947" i="2"/>
  <c r="AG948" i="2"/>
  <c r="AG949" i="2"/>
  <c r="AG950" i="2"/>
  <c r="AG951" i="2"/>
  <c r="AG952" i="2"/>
  <c r="AG953" i="2"/>
  <c r="AG954" i="2"/>
  <c r="AG955" i="2"/>
  <c r="AG956" i="2"/>
  <c r="AG957" i="2"/>
  <c r="AG958" i="2"/>
  <c r="AG959" i="2"/>
  <c r="AG960" i="2"/>
  <c r="AG961" i="2"/>
  <c r="AG962" i="2"/>
  <c r="AG963" i="2"/>
  <c r="AG964" i="2"/>
  <c r="AG965" i="2"/>
  <c r="AG966" i="2"/>
  <c r="AG967" i="2"/>
  <c r="AG968" i="2"/>
  <c r="AG969" i="2"/>
  <c r="AG970" i="2"/>
  <c r="AG971" i="2"/>
  <c r="AG972" i="2"/>
  <c r="AG973" i="2"/>
  <c r="AG974" i="2"/>
  <c r="AG975" i="2"/>
  <c r="AG976" i="2"/>
  <c r="AG977" i="2"/>
  <c r="AG978" i="2"/>
  <c r="AG979" i="2"/>
  <c r="AG980" i="2"/>
  <c r="AG981" i="2"/>
  <c r="AG982" i="2"/>
  <c r="AG983" i="2"/>
  <c r="AG984" i="2"/>
  <c r="AG985" i="2"/>
  <c r="AG986" i="2"/>
  <c r="AG987" i="2"/>
  <c r="AG988" i="2"/>
  <c r="AG989" i="2"/>
  <c r="AG990" i="2"/>
  <c r="AG991" i="2"/>
  <c r="AG992" i="2"/>
  <c r="AG993" i="2"/>
  <c r="AG994" i="2"/>
  <c r="AG995" i="2"/>
  <c r="AG996" i="2"/>
  <c r="AG997" i="2"/>
  <c r="AG998" i="2"/>
  <c r="AG999" i="2"/>
  <c r="AG1000" i="2"/>
  <c r="AG1001" i="2"/>
  <c r="AG1002" i="2"/>
  <c r="AG1003" i="2"/>
  <c r="AG1004" i="2"/>
  <c r="AG1005" i="2"/>
  <c r="AG1006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AG96" i="2"/>
  <c r="AG97" i="2"/>
  <c r="AG98" i="2"/>
  <c r="AG99" i="2"/>
  <c r="AG100" i="2"/>
  <c r="AG101" i="2"/>
  <c r="AG102" i="2"/>
  <c r="AG103" i="2"/>
  <c r="AG104" i="2"/>
  <c r="AG105" i="2"/>
  <c r="AG106" i="2"/>
  <c r="AG107" i="2"/>
  <c r="AG108" i="2"/>
  <c r="AG109" i="2"/>
  <c r="AG110" i="2"/>
  <c r="AG111" i="2"/>
  <c r="AG112" i="2"/>
  <c r="AG113" i="2"/>
  <c r="AG114" i="2"/>
  <c r="AG115" i="2"/>
  <c r="AG116" i="2"/>
  <c r="AG117" i="2"/>
  <c r="AG118" i="2"/>
  <c r="AG119" i="2"/>
  <c r="AG120" i="2"/>
  <c r="AG121" i="2"/>
  <c r="AG122" i="2"/>
  <c r="AG123" i="2"/>
  <c r="AG124" i="2"/>
  <c r="AG125" i="2"/>
  <c r="AG126" i="2"/>
  <c r="AG127" i="2"/>
  <c r="AG128" i="2"/>
  <c r="AG129" i="2"/>
  <c r="AG130" i="2"/>
  <c r="AG131" i="2"/>
  <c r="AG132" i="2"/>
  <c r="AG133" i="2"/>
  <c r="AG134" i="2"/>
  <c r="AG135" i="2"/>
  <c r="AG136" i="2"/>
  <c r="AG137" i="2"/>
  <c r="AG138" i="2"/>
  <c r="AG139" i="2"/>
  <c r="AG140" i="2"/>
  <c r="AG141" i="2"/>
  <c r="AG142" i="2"/>
  <c r="AG143" i="2"/>
  <c r="AG144" i="2"/>
  <c r="AG145" i="2"/>
  <c r="AG146" i="2"/>
  <c r="AG147" i="2"/>
  <c r="AG148" i="2"/>
  <c r="AG149" i="2"/>
  <c r="AG150" i="2"/>
  <c r="AG151" i="2"/>
  <c r="AG152" i="2"/>
  <c r="AG153" i="2"/>
  <c r="AG154" i="2"/>
  <c r="AG155" i="2"/>
  <c r="AG156" i="2"/>
  <c r="AG157" i="2"/>
  <c r="AG158" i="2"/>
  <c r="AG159" i="2"/>
  <c r="AG160" i="2"/>
  <c r="AG161" i="2"/>
  <c r="AG162" i="2"/>
  <c r="AG163" i="2"/>
  <c r="AG164" i="2"/>
  <c r="AG165" i="2"/>
  <c r="AG166" i="2"/>
  <c r="AG167" i="2"/>
  <c r="AG168" i="2"/>
  <c r="AG169" i="2"/>
  <c r="AG170" i="2"/>
  <c r="AG171" i="2"/>
  <c r="AG172" i="2"/>
  <c r="AG173" i="2"/>
  <c r="AG174" i="2"/>
  <c r="AG175" i="2"/>
  <c r="AG176" i="2"/>
  <c r="AG177" i="2"/>
  <c r="AG178" i="2"/>
  <c r="AG179" i="2"/>
  <c r="AG180" i="2"/>
  <c r="AG181" i="2"/>
  <c r="AG182" i="2"/>
  <c r="AG183" i="2"/>
  <c r="AG184" i="2"/>
  <c r="AG185" i="2"/>
  <c r="AG186" i="2"/>
  <c r="AG187" i="2"/>
  <c r="AG188" i="2"/>
  <c r="AG189" i="2"/>
  <c r="AG190" i="2"/>
  <c r="AG191" i="2"/>
  <c r="AG192" i="2"/>
  <c r="AG193" i="2"/>
  <c r="AG194" i="2"/>
  <c r="AG195" i="2"/>
  <c r="AG196" i="2"/>
  <c r="AG197" i="2"/>
  <c r="AG198" i="2"/>
  <c r="AG199" i="2"/>
  <c r="AG200" i="2"/>
  <c r="AG201" i="2"/>
  <c r="AG202" i="2"/>
  <c r="AG203" i="2"/>
  <c r="AG204" i="2"/>
  <c r="AG205" i="2"/>
  <c r="AG206" i="2"/>
  <c r="AG207" i="2"/>
  <c r="AG208" i="2"/>
  <c r="AG209" i="2"/>
  <c r="AG210" i="2"/>
  <c r="AG211" i="2"/>
  <c r="AG212" i="2"/>
  <c r="AG213" i="2"/>
  <c r="AG214" i="2"/>
  <c r="AG215" i="2"/>
  <c r="AG216" i="2"/>
  <c r="AG217" i="2"/>
  <c r="AG218" i="2"/>
  <c r="AG219" i="2"/>
  <c r="AG220" i="2"/>
  <c r="AG221" i="2"/>
  <c r="AG222" i="2"/>
  <c r="AG223" i="2"/>
  <c r="AG224" i="2"/>
  <c r="AG225" i="2"/>
  <c r="AG226" i="2"/>
  <c r="AG227" i="2"/>
  <c r="AG228" i="2"/>
  <c r="AG229" i="2"/>
  <c r="AG230" i="2"/>
  <c r="AG231" i="2"/>
  <c r="AG232" i="2"/>
  <c r="AG233" i="2"/>
  <c r="AG234" i="2"/>
  <c r="AG235" i="2"/>
  <c r="AG236" i="2"/>
  <c r="AG237" i="2"/>
  <c r="AG238" i="2"/>
  <c r="AG239" i="2"/>
  <c r="AG240" i="2"/>
  <c r="AG241" i="2"/>
  <c r="AG242" i="2"/>
  <c r="AG243" i="2"/>
  <c r="AG244" i="2"/>
  <c r="AG245" i="2"/>
  <c r="AG246" i="2"/>
  <c r="AG247" i="2"/>
  <c r="AG248" i="2"/>
  <c r="AG249" i="2"/>
  <c r="AG250" i="2"/>
  <c r="AG251" i="2"/>
  <c r="AG252" i="2"/>
  <c r="AG253" i="2"/>
  <c r="AG254" i="2"/>
  <c r="AG255" i="2"/>
  <c r="AG256" i="2"/>
  <c r="AG257" i="2"/>
  <c r="AG258" i="2"/>
  <c r="AG259" i="2"/>
  <c r="AG260" i="2"/>
  <c r="AG261" i="2"/>
  <c r="AG262" i="2"/>
  <c r="AG263" i="2"/>
  <c r="AG264" i="2"/>
  <c r="AG265" i="2"/>
  <c r="AG266" i="2"/>
  <c r="AG267" i="2"/>
  <c r="AG268" i="2"/>
  <c r="AG269" i="2"/>
  <c r="AG270" i="2"/>
  <c r="AG271" i="2"/>
  <c r="AG272" i="2"/>
  <c r="AG273" i="2"/>
  <c r="AG274" i="2"/>
  <c r="AG275" i="2"/>
  <c r="AG276" i="2"/>
  <c r="AG277" i="2"/>
  <c r="AG278" i="2"/>
  <c r="AG279" i="2"/>
  <c r="AG280" i="2"/>
  <c r="AG281" i="2"/>
  <c r="AG282" i="2"/>
  <c r="AG283" i="2"/>
  <c r="AG284" i="2"/>
  <c r="AG285" i="2"/>
  <c r="AG286" i="2"/>
  <c r="AG287" i="2"/>
  <c r="AG288" i="2"/>
  <c r="AG289" i="2"/>
  <c r="AG290" i="2"/>
  <c r="AG291" i="2"/>
  <c r="AG292" i="2"/>
  <c r="AG293" i="2"/>
  <c r="AG294" i="2"/>
  <c r="AG295" i="2"/>
  <c r="AG296" i="2"/>
  <c r="AG297" i="2"/>
  <c r="AG298" i="2"/>
  <c r="AG299" i="2"/>
  <c r="AG300" i="2"/>
  <c r="AG301" i="2"/>
  <c r="AG302" i="2"/>
  <c r="AG303" i="2"/>
  <c r="AG304" i="2"/>
  <c r="AG305" i="2"/>
  <c r="AG306" i="2"/>
  <c r="AG307" i="2"/>
  <c r="AG308" i="2"/>
  <c r="AG309" i="2"/>
  <c r="AG310" i="2"/>
  <c r="AG311" i="2"/>
  <c r="AG312" i="2"/>
  <c r="AG313" i="2"/>
  <c r="AG314" i="2"/>
  <c r="AG315" i="2"/>
  <c r="AG316" i="2"/>
  <c r="AG317" i="2"/>
  <c r="AG318" i="2"/>
  <c r="AG319" i="2"/>
  <c r="AG320" i="2"/>
  <c r="AG321" i="2"/>
  <c r="AG322" i="2"/>
  <c r="AG323" i="2"/>
  <c r="AG324" i="2"/>
  <c r="AG325" i="2"/>
  <c r="AG326" i="2"/>
  <c r="AG327" i="2"/>
  <c r="AG328" i="2"/>
  <c r="AG329" i="2"/>
  <c r="AG330" i="2"/>
  <c r="AG331" i="2"/>
  <c r="AG332" i="2"/>
  <c r="AG333" i="2"/>
  <c r="AG334" i="2"/>
  <c r="AG335" i="2"/>
  <c r="AG336" i="2"/>
  <c r="AG337" i="2"/>
  <c r="AG338" i="2"/>
  <c r="AG339" i="2"/>
  <c r="AG340" i="2"/>
  <c r="AG341" i="2"/>
  <c r="AG342" i="2"/>
  <c r="AG343" i="2"/>
  <c r="AG344" i="2"/>
  <c r="AG345" i="2"/>
  <c r="AG346" i="2"/>
  <c r="AG347" i="2"/>
  <c r="AG348" i="2"/>
  <c r="AG349" i="2"/>
  <c r="AG350" i="2"/>
  <c r="AG351" i="2"/>
  <c r="AG352" i="2"/>
  <c r="AG353" i="2"/>
  <c r="AG354" i="2"/>
  <c r="AG355" i="2"/>
  <c r="AG356" i="2"/>
  <c r="AG357" i="2"/>
  <c r="AG358" i="2"/>
  <c r="AG359" i="2"/>
  <c r="AG360" i="2"/>
  <c r="AG361" i="2"/>
  <c r="AG362" i="2"/>
  <c r="AG363" i="2"/>
  <c r="AG364" i="2"/>
  <c r="AG365" i="2"/>
  <c r="AG366" i="2"/>
  <c r="AG367" i="2"/>
  <c r="AG368" i="2"/>
  <c r="AG369" i="2"/>
  <c r="AG370" i="2"/>
  <c r="AG371" i="2"/>
  <c r="AG372" i="2"/>
  <c r="AG373" i="2"/>
  <c r="AG374" i="2"/>
  <c r="AG375" i="2"/>
  <c r="AG376" i="2"/>
  <c r="AG377" i="2"/>
  <c r="AG378" i="2"/>
  <c r="AG379" i="2"/>
  <c r="AG380" i="2"/>
  <c r="AG381" i="2"/>
  <c r="AG382" i="2"/>
  <c r="AG383" i="2"/>
  <c r="AG384" i="2"/>
  <c r="AG385" i="2"/>
  <c r="AG386" i="2"/>
  <c r="AG387" i="2"/>
  <c r="AG388" i="2"/>
  <c r="AG389" i="2"/>
  <c r="AG390" i="2"/>
  <c r="AG391" i="2"/>
  <c r="AG392" i="2"/>
  <c r="AG393" i="2"/>
  <c r="AG394" i="2"/>
  <c r="AG395" i="2"/>
  <c r="AG396" i="2"/>
  <c r="AG397" i="2"/>
  <c r="AG398" i="2"/>
  <c r="AG399" i="2"/>
  <c r="AG400" i="2"/>
  <c r="AG401" i="2"/>
  <c r="AG402" i="2"/>
  <c r="AG403" i="2"/>
  <c r="AG404" i="2"/>
  <c r="AG405" i="2"/>
  <c r="AG406" i="2"/>
  <c r="AG407" i="2"/>
  <c r="AG408" i="2"/>
  <c r="AG409" i="2"/>
  <c r="AG410" i="2"/>
  <c r="AG411" i="2"/>
  <c r="AG412" i="2"/>
  <c r="AG413" i="2"/>
  <c r="AG414" i="2"/>
  <c r="AG415" i="2"/>
  <c r="AG416" i="2"/>
  <c r="AG417" i="2"/>
  <c r="AG418" i="2"/>
  <c r="AG419" i="2"/>
  <c r="AG420" i="2"/>
  <c r="AG421" i="2"/>
  <c r="AG422" i="2"/>
  <c r="AG423" i="2"/>
  <c r="AG424" i="2"/>
  <c r="AG425" i="2"/>
  <c r="AG426" i="2"/>
  <c r="AG427" i="2"/>
  <c r="AG428" i="2"/>
  <c r="AG429" i="2"/>
  <c r="AG430" i="2"/>
  <c r="AG431" i="2"/>
  <c r="AG432" i="2"/>
  <c r="AG433" i="2"/>
  <c r="AG434" i="2"/>
  <c r="AG435" i="2"/>
  <c r="AG436" i="2"/>
  <c r="AG437" i="2"/>
  <c r="AG438" i="2"/>
  <c r="AG439" i="2"/>
  <c r="AG440" i="2"/>
  <c r="AG441" i="2"/>
  <c r="AG442" i="2"/>
  <c r="AG443" i="2"/>
  <c r="AG444" i="2"/>
  <c r="AG445" i="2"/>
  <c r="AG446" i="2"/>
  <c r="AG447" i="2"/>
  <c r="AG448" i="2"/>
  <c r="AG449" i="2"/>
  <c r="AG450" i="2"/>
  <c r="AG451" i="2"/>
  <c r="AG452" i="2"/>
  <c r="AG453" i="2"/>
  <c r="AG454" i="2"/>
  <c r="AG455" i="2"/>
  <c r="AG456" i="2"/>
  <c r="AG457" i="2"/>
  <c r="AG458" i="2"/>
  <c r="AG459" i="2"/>
  <c r="AG460" i="2"/>
  <c r="AG461" i="2"/>
  <c r="AG462" i="2"/>
  <c r="AG463" i="2"/>
  <c r="AG464" i="2"/>
  <c r="AG465" i="2"/>
  <c r="AG466" i="2"/>
  <c r="AG467" i="2"/>
  <c r="AG468" i="2"/>
  <c r="AG469" i="2"/>
  <c r="AG470" i="2"/>
  <c r="AG471" i="2"/>
  <c r="AG472" i="2"/>
  <c r="AG473" i="2"/>
  <c r="AG474" i="2"/>
  <c r="AG475" i="2"/>
  <c r="AG476" i="2"/>
  <c r="AG477" i="2"/>
  <c r="AG478" i="2"/>
  <c r="AG479" i="2"/>
  <c r="AG480" i="2"/>
  <c r="AG481" i="2"/>
  <c r="AG482" i="2"/>
  <c r="AG483" i="2"/>
  <c r="AG484" i="2"/>
  <c r="AG485" i="2"/>
  <c r="AG486" i="2"/>
  <c r="AG487" i="2"/>
  <c r="AG488" i="2"/>
  <c r="AG489" i="2"/>
  <c r="AG490" i="2"/>
  <c r="AG491" i="2"/>
  <c r="AG492" i="2"/>
  <c r="AG493" i="2"/>
  <c r="AG494" i="2"/>
  <c r="AG495" i="2"/>
  <c r="AG496" i="2"/>
  <c r="AG497" i="2"/>
  <c r="AG498" i="2"/>
  <c r="AG499" i="2"/>
  <c r="AG500" i="2"/>
  <c r="AG501" i="2"/>
  <c r="AG502" i="2"/>
  <c r="AG503" i="2"/>
  <c r="AG504" i="2"/>
  <c r="AG505" i="2"/>
  <c r="AG506" i="2"/>
  <c r="AG507" i="2"/>
  <c r="AG508" i="2"/>
  <c r="AG509" i="2"/>
  <c r="AG510" i="2"/>
  <c r="AG511" i="2"/>
  <c r="AG512" i="2"/>
  <c r="AG513" i="2"/>
  <c r="AG514" i="2"/>
  <c r="AG515" i="2"/>
  <c r="AG516" i="2"/>
  <c r="AG517" i="2"/>
  <c r="AG518" i="2"/>
  <c r="AG519" i="2"/>
  <c r="AG520" i="2"/>
  <c r="AG521" i="2"/>
  <c r="AG522" i="2"/>
  <c r="AG523" i="2"/>
  <c r="AG524" i="2"/>
  <c r="AG525" i="2"/>
  <c r="AG526" i="2"/>
  <c r="AG527" i="2"/>
  <c r="AG528" i="2"/>
  <c r="AG529" i="2"/>
  <c r="AG530" i="2"/>
  <c r="AG531" i="2"/>
  <c r="AG532" i="2"/>
  <c r="AG533" i="2"/>
  <c r="AG534" i="2"/>
  <c r="AG535" i="2"/>
  <c r="AG536" i="2"/>
  <c r="AG537" i="2"/>
  <c r="AG538" i="2"/>
  <c r="AG539" i="2"/>
  <c r="AG540" i="2"/>
  <c r="AG541" i="2"/>
  <c r="AG542" i="2"/>
  <c r="AG543" i="2"/>
  <c r="AG544" i="2"/>
  <c r="AG545" i="2"/>
  <c r="AG546" i="2"/>
  <c r="AG547" i="2"/>
  <c r="AG548" i="2"/>
  <c r="AG549" i="2"/>
  <c r="AG550" i="2"/>
  <c r="AG551" i="2"/>
  <c r="AG552" i="2"/>
  <c r="AG553" i="2"/>
  <c r="AG554" i="2"/>
  <c r="AG555" i="2"/>
  <c r="AG556" i="2"/>
  <c r="AG557" i="2"/>
  <c r="AG558" i="2"/>
  <c r="AG559" i="2"/>
  <c r="AG560" i="2"/>
  <c r="AG561" i="2"/>
  <c r="AG562" i="2"/>
  <c r="AG563" i="2"/>
  <c r="AG564" i="2"/>
  <c r="AG565" i="2"/>
  <c r="AG566" i="2"/>
  <c r="AG567" i="2"/>
  <c r="AG568" i="2"/>
  <c r="AG569" i="2"/>
  <c r="AG570" i="2"/>
  <c r="AG571" i="2"/>
  <c r="AG572" i="2"/>
  <c r="AG573" i="2"/>
  <c r="AG574" i="2"/>
  <c r="AG575" i="2"/>
  <c r="AG576" i="2"/>
  <c r="AG577" i="2"/>
  <c r="AG578" i="2"/>
  <c r="AG579" i="2"/>
  <c r="AG580" i="2"/>
  <c r="AG581" i="2"/>
  <c r="AG582" i="2"/>
  <c r="AG583" i="2"/>
  <c r="AG584" i="2"/>
  <c r="AG585" i="2"/>
  <c r="AG586" i="2"/>
  <c r="AG587" i="2"/>
  <c r="AG588" i="2"/>
  <c r="AG589" i="2"/>
  <c r="AG590" i="2"/>
  <c r="AG591" i="2"/>
  <c r="AG592" i="2"/>
  <c r="AG593" i="2"/>
  <c r="AG594" i="2"/>
  <c r="AG595" i="2"/>
  <c r="AG596" i="2"/>
  <c r="AG597" i="2"/>
  <c r="AG598" i="2"/>
  <c r="AG599" i="2"/>
  <c r="AG600" i="2"/>
  <c r="AG601" i="2"/>
  <c r="AG602" i="2"/>
  <c r="AG603" i="2"/>
  <c r="AG604" i="2"/>
  <c r="AG605" i="2"/>
  <c r="AG606" i="2"/>
  <c r="AG607" i="2"/>
  <c r="AG608" i="2"/>
  <c r="AG609" i="2"/>
  <c r="AG610" i="2"/>
  <c r="AG611" i="2"/>
  <c r="AG612" i="2"/>
  <c r="AG613" i="2"/>
  <c r="AG614" i="2"/>
  <c r="AG615" i="2"/>
  <c r="AG616" i="2"/>
  <c r="AG617" i="2"/>
  <c r="AG7" i="2"/>
  <c r="B11" i="2" l="1"/>
  <c r="B8" i="2"/>
  <c r="B12" i="2"/>
  <c r="B9" i="2"/>
  <c r="B13" i="2"/>
  <c r="B10" i="2"/>
  <c r="B14" i="2"/>
  <c r="B7" i="2"/>
  <c r="A8" i="2"/>
  <c r="A12" i="2"/>
  <c r="A9" i="2"/>
  <c r="A13" i="2"/>
  <c r="A10" i="2"/>
  <c r="A14" i="2"/>
  <c r="A11" i="2"/>
  <c r="A7" i="2"/>
</calcChain>
</file>

<file path=xl/sharedStrings.xml><?xml version="1.0" encoding="utf-8"?>
<sst xmlns="http://schemas.openxmlformats.org/spreadsheetml/2006/main" count="10039" uniqueCount="5039">
  <si>
    <t>入力箇所</t>
    <phoneticPr fontId="4"/>
  </si>
  <si>
    <t>型　式</t>
    <phoneticPr fontId="4"/>
  </si>
  <si>
    <t>型　番</t>
    <phoneticPr fontId="4"/>
  </si>
  <si>
    <t>印字可能極数/1枚</t>
    <phoneticPr fontId="4"/>
  </si>
  <si>
    <t>↓↓↓　非表示　↓↓↓</t>
    <rPh sb="4" eb="7">
      <t>ヒヒョウジ</t>
    </rPh>
    <phoneticPr fontId="4"/>
  </si>
  <si>
    <t>UCT-TM 3,5 CUS / JP</t>
  </si>
  <si>
    <t>各種アースマーク</t>
    <phoneticPr fontId="4"/>
  </si>
  <si>
    <t>※下図のオブジェクトをコピーして
ご使用下さい。</t>
    <phoneticPr fontId="4"/>
  </si>
  <si>
    <t>極数</t>
    <rPh sb="0" eb="1">
      <t>キョク</t>
    </rPh>
    <rPh sb="1" eb="2">
      <t>スウ</t>
    </rPh>
    <phoneticPr fontId="4"/>
  </si>
  <si>
    <t>＜データ＞</t>
    <rPh sb="4" eb="5">
      <t>サンヨウ</t>
    </rPh>
    <phoneticPr fontId="4"/>
  </si>
  <si>
    <t>2021.05.31現在</t>
    <rPh sb="10" eb="12">
      <t>ゲンザイ</t>
    </rPh>
    <phoneticPr fontId="4"/>
  </si>
  <si>
    <t>全</t>
    <rPh sb="0" eb="1">
      <t>ゼン</t>
    </rPh>
    <phoneticPr fontId="4"/>
  </si>
  <si>
    <t>アイテム</t>
    <phoneticPr fontId="4"/>
  </si>
  <si>
    <t>＜枚数計算用＞</t>
    <rPh sb="1" eb="3">
      <t>マイスウ</t>
    </rPh>
    <rPh sb="3" eb="5">
      <t>ケイサン</t>
    </rPh>
    <rPh sb="5" eb="6">
      <t>ヨウ</t>
    </rPh>
    <phoneticPr fontId="4"/>
  </si>
  <si>
    <t>本数</t>
    <rPh sb="0" eb="2">
      <t>ホンスウ</t>
    </rPh>
    <phoneticPr fontId="4"/>
  </si>
  <si>
    <t>有無</t>
    <rPh sb="0" eb="2">
      <t>ウム</t>
    </rPh>
    <phoneticPr fontId="4"/>
  </si>
  <si>
    <t>※型式</t>
    <rPh sb="1" eb="3">
      <t>カタシキ</t>
    </rPh>
    <phoneticPr fontId="4"/>
  </si>
  <si>
    <t>型番</t>
    <phoneticPr fontId="4"/>
  </si>
  <si>
    <t>極数</t>
    <rPh sb="0" eb="2">
      <t>キョクスウ</t>
    </rPh>
    <phoneticPr fontId="4"/>
  </si>
  <si>
    <t>印字可能極数/1枚</t>
    <rPh sb="0" eb="2">
      <t>インジ</t>
    </rPh>
    <rPh sb="2" eb="4">
      <t>カノウ</t>
    </rPh>
    <rPh sb="4" eb="6">
      <t>キョクスウ</t>
    </rPh>
    <rPh sb="8" eb="9">
      <t>マイ</t>
    </rPh>
    <phoneticPr fontId="4"/>
  </si>
  <si>
    <t>区切り位置</t>
    <rPh sb="0" eb="2">
      <t>クギ</t>
    </rPh>
    <rPh sb="3" eb="5">
      <t>イチ</t>
    </rPh>
    <phoneticPr fontId="4"/>
  </si>
  <si>
    <t>枚数</t>
    <rPh sb="0" eb="2">
      <t>マイスウ</t>
    </rPh>
    <phoneticPr fontId="4"/>
  </si>
  <si>
    <t>矢印</t>
    <rPh sb="0" eb="2">
      <t>ヤジルシ</t>
    </rPh>
    <phoneticPr fontId="4"/>
  </si>
  <si>
    <t>1</t>
    <phoneticPr fontId="4"/>
  </si>
  <si>
    <t>☞</t>
    <phoneticPr fontId="4"/>
  </si>
  <si>
    <t>UCT-TM 4 CUS / JP</t>
  </si>
  <si>
    <t>2</t>
  </si>
  <si>
    <t>UCT-TM 5 CUS / JP</t>
  </si>
  <si>
    <t>3</t>
  </si>
  <si>
    <t>UCT-TM 6 CUS / JP</t>
  </si>
  <si>
    <t>4</t>
  </si>
  <si>
    <t>UCT-TM 8 CUS / JP</t>
  </si>
  <si>
    <t>5</t>
  </si>
  <si>
    <t>UCT-TM 10 CUS / JP</t>
  </si>
  <si>
    <t>6</t>
  </si>
  <si>
    <t>UCT-TM 12 CUS / JP</t>
  </si>
  <si>
    <t>7</t>
  </si>
  <si>
    <t>UCT-TMF 3,5 CUS / JP</t>
  </si>
  <si>
    <t>8</t>
  </si>
  <si>
    <t>UCT-TMF 4 CUS / JP</t>
  </si>
  <si>
    <t>9</t>
  </si>
  <si>
    <t>UCT-TMF 5 CUS / JP</t>
  </si>
  <si>
    <t>10</t>
  </si>
  <si>
    <t>UCT-TMF 6 CUS / JP</t>
  </si>
  <si>
    <t>11</t>
  </si>
  <si>
    <t>UCT-TMF 8 CUS / JP</t>
  </si>
  <si>
    <t>12</t>
  </si>
  <si>
    <t>UCT-TMF 10 CUS / JP</t>
  </si>
  <si>
    <t>13</t>
  </si>
  <si>
    <t>UCT-TMF 12 CUS / JP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</si>
  <si>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</si>
  <si>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</si>
  <si>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</si>
  <si>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</si>
  <si>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</si>
  <si>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</si>
  <si>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</si>
  <si>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</si>
  <si>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</si>
  <si>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</si>
  <si>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</si>
  <si>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</si>
  <si>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</si>
  <si>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</si>
  <si>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</si>
  <si>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</si>
  <si>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</si>
  <si>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</si>
  <si>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</si>
  <si>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</si>
  <si>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</si>
  <si>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</si>
  <si>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</si>
  <si>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</si>
  <si>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</si>
  <si>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</si>
  <si>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</si>
  <si>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</si>
  <si>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</si>
  <si>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</si>
  <si>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</si>
  <si>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</si>
  <si>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</si>
  <si>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</si>
  <si>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</si>
  <si>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</si>
  <si>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</si>
  <si>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</si>
  <si>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</si>
  <si>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</si>
  <si>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</si>
  <si>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</si>
  <si>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</si>
  <si>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</si>
  <si>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</si>
  <si>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</si>
  <si>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</si>
  <si>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</si>
  <si>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</si>
  <si>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</si>
  <si>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</si>
  <si>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</si>
  <si>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</si>
  <si>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</si>
  <si>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</si>
  <si>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</si>
  <si>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</si>
  <si>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</si>
  <si>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</si>
  <si>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</si>
  <si>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</si>
  <si>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</si>
  <si>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</si>
  <si>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</si>
  <si>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</si>
  <si>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</si>
  <si>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</si>
  <si>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</si>
  <si>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</si>
  <si>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</si>
  <si>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</si>
  <si>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</si>
  <si>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</si>
  <si>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</si>
  <si>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</si>
  <si>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</si>
  <si>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</si>
  <si>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</si>
  <si>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</si>
  <si>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</si>
  <si>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</si>
  <si>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</si>
  <si>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</si>
  <si>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</si>
  <si>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</si>
  <si>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</si>
  <si>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</si>
  <si>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</si>
  <si>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</si>
  <si>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</si>
  <si>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</si>
  <si>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</si>
  <si>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</si>
  <si>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</si>
  <si>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</si>
  <si>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</si>
  <si>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</si>
  <si>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</si>
  <si>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</si>
  <si>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</si>
  <si>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</si>
  <si>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</si>
  <si>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</si>
  <si>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</si>
  <si>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</si>
  <si>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</si>
  <si>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</si>
  <si>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</si>
  <si>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</si>
  <si>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</si>
  <si>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</si>
  <si>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</si>
  <si>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</si>
  <si>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</si>
  <si>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</si>
  <si>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</si>
  <si>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</si>
  <si>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</si>
  <si>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</si>
  <si>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</si>
  <si>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</si>
  <si>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</si>
  <si>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</si>
  <si>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</si>
  <si>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</si>
  <si>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</si>
  <si>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</si>
  <si>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</si>
  <si>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</si>
  <si>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</si>
  <si>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</si>
  <si>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</si>
  <si>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</si>
  <si>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</si>
  <si>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</si>
  <si>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</si>
  <si>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</si>
  <si>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</si>
  <si>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</si>
  <si>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</si>
  <si>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</si>
  <si>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</si>
  <si>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</si>
  <si>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</si>
  <si>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</si>
  <si>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</si>
  <si>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</si>
  <si>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</si>
  <si>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</si>
  <si>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</si>
  <si>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</si>
  <si>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</si>
  <si>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</si>
  <si>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</si>
  <si>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</si>
  <si>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</si>
  <si>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</si>
  <si>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</si>
  <si>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</si>
  <si>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</si>
  <si>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</si>
  <si>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</si>
  <si>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</si>
  <si>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</si>
  <si>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</si>
  <si>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</si>
  <si>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</si>
  <si>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</si>
  <si>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</si>
  <si>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</si>
  <si>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</si>
  <si>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</si>
  <si>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</si>
  <si>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</si>
  <si>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</si>
  <si>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</si>
  <si>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</si>
  <si>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</si>
  <si>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</si>
  <si>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</si>
  <si>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</si>
  <si>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</si>
  <si>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</si>
  <si>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</si>
  <si>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</si>
  <si>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</si>
  <si>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</si>
  <si>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</si>
  <si>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</si>
  <si>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</si>
  <si>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</si>
  <si>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</si>
  <si>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</si>
  <si>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</si>
  <si>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</si>
  <si>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</si>
  <si>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</si>
  <si>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</si>
  <si>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</si>
  <si>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</si>
  <si>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</si>
  <si>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</si>
  <si>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</si>
  <si>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</si>
  <si>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</si>
  <si>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</si>
  <si>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</si>
  <si>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</si>
  <si>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</si>
  <si>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</si>
  <si>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</si>
  <si>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</si>
  <si>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</si>
  <si>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</si>
  <si>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</si>
  <si>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</si>
  <si>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</si>
  <si>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</si>
  <si>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</si>
  <si>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</si>
  <si>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</si>
  <si>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</si>
  <si>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</si>
  <si>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</si>
  <si>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</si>
  <si>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</si>
  <si>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</si>
  <si>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</si>
  <si>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</si>
  <si>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</si>
  <si>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</si>
  <si>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</si>
  <si>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</si>
  <si>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</si>
  <si>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</si>
  <si>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</si>
  <si>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</si>
  <si>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</si>
  <si>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</si>
  <si>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</si>
  <si>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</si>
  <si>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</si>
  <si>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</si>
  <si>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</si>
  <si>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</si>
  <si>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</si>
  <si>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</si>
  <si>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</si>
  <si>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</si>
  <si>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</si>
  <si>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</si>
  <si>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</si>
  <si>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</si>
  <si>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</si>
  <si>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</si>
  <si>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</si>
  <si>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</si>
  <si>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</si>
  <si>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</si>
  <si>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</si>
  <si>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</si>
  <si>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</si>
  <si>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</si>
  <si>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</si>
  <si>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</si>
  <si>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</si>
  <si>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</si>
  <si>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</si>
  <si>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</si>
  <si>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</si>
  <si>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</si>
  <si>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</si>
  <si>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</si>
  <si>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</si>
  <si>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</si>
  <si>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</si>
  <si>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</si>
  <si>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</si>
  <si>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</si>
  <si>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</si>
  <si>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</si>
  <si>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</si>
  <si>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</si>
  <si>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</si>
  <si>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</si>
  <si>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</si>
  <si>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</si>
  <si>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</si>
  <si>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</si>
  <si>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</si>
  <si>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</si>
  <si>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</si>
  <si>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</si>
  <si>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</si>
  <si>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</si>
  <si>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</si>
  <si>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</si>
  <si>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</si>
  <si>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</si>
  <si>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</si>
  <si>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</si>
  <si>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</si>
  <si>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</si>
  <si>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</si>
  <si>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</si>
  <si>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</si>
  <si>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</si>
  <si>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</si>
  <si>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</si>
  <si>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</si>
  <si>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</si>
  <si>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</si>
  <si>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</si>
  <si>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</si>
  <si>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</si>
  <si>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</si>
  <si>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</si>
  <si>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</si>
  <si>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</si>
  <si>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</si>
  <si>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</si>
  <si>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</si>
  <si>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</si>
  <si>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</si>
  <si>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</si>
  <si>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</si>
  <si>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</si>
  <si>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</si>
  <si>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</si>
  <si>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</si>
  <si>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</si>
  <si>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</si>
  <si>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</si>
  <si>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</si>
  <si>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</si>
  <si>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</si>
  <si>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</si>
  <si>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</si>
  <si>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</si>
  <si>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</si>
  <si>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</si>
  <si>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</si>
  <si>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</si>
  <si>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</si>
  <si>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</si>
  <si>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</si>
  <si>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</si>
  <si>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</si>
  <si>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</si>
  <si>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</si>
  <si>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</si>
  <si>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</si>
  <si>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</si>
  <si>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</si>
  <si>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</si>
  <si>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</si>
  <si>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</si>
  <si>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</si>
  <si>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</si>
  <si>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</si>
  <si>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</si>
  <si>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</si>
  <si>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</si>
  <si>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</si>
  <si>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</si>
  <si>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</si>
  <si>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</si>
  <si>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</si>
  <si>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</si>
  <si>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</si>
  <si>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</si>
  <si>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</si>
  <si>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</si>
  <si>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</si>
  <si>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</si>
  <si>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</si>
  <si>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</si>
  <si>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</si>
  <si>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</si>
  <si>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</si>
  <si>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</si>
  <si>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</si>
  <si>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</si>
  <si>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</si>
  <si>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</si>
  <si>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</si>
  <si>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</si>
  <si>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</si>
  <si>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</si>
  <si>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</si>
  <si>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</si>
  <si>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</si>
  <si>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</si>
  <si>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</si>
  <si>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</si>
  <si>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</si>
  <si>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</si>
  <si>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</si>
  <si>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</si>
  <si>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</si>
  <si>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</si>
  <si>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</si>
  <si>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</si>
  <si>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</si>
  <si>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</si>
  <si>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</si>
  <si>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</si>
  <si>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</si>
  <si>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</si>
  <si>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</si>
  <si>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</si>
  <si>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</si>
  <si>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</si>
  <si>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</si>
  <si>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</si>
  <si>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</si>
  <si>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</si>
  <si>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</si>
  <si>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</si>
  <si>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</si>
  <si>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</si>
  <si>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</si>
  <si>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</si>
  <si>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</si>
  <si>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</si>
  <si>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</si>
  <si>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</si>
  <si>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</si>
  <si>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</si>
  <si>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</si>
  <si>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</si>
  <si>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</si>
  <si>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</si>
  <si>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</si>
  <si>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</si>
  <si>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</si>
  <si>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</si>
  <si>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</si>
  <si>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</si>
  <si>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</si>
  <si>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</si>
  <si>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</si>
  <si>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</si>
  <si>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</si>
  <si>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</si>
  <si>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</si>
  <si>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</si>
  <si>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</si>
  <si>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</si>
  <si>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</si>
  <si>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</si>
  <si>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</si>
  <si>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</si>
  <si>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</si>
  <si>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</si>
  <si>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</si>
  <si>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</si>
  <si>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</si>
  <si>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</si>
  <si>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</si>
  <si>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</si>
  <si>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</si>
  <si>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</si>
  <si>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</si>
  <si>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</si>
  <si>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</si>
  <si>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</si>
  <si>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</si>
  <si>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</si>
  <si>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</si>
  <si>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</si>
  <si>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</si>
  <si>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</si>
  <si>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</si>
  <si>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</si>
  <si>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</si>
  <si>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</si>
  <si>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</si>
  <si>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</si>
  <si>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</si>
  <si>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</si>
  <si>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</si>
  <si>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</si>
  <si>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</si>
  <si>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</si>
  <si>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</si>
  <si>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</si>
  <si>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</si>
  <si>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</si>
  <si>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</si>
  <si>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</si>
  <si>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</si>
  <si>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</si>
  <si>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</si>
  <si>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</si>
  <si>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</si>
  <si>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</si>
  <si>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</si>
  <si>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</si>
  <si>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</si>
  <si>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</si>
  <si>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</si>
  <si>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</si>
  <si>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</si>
  <si>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</si>
  <si>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</si>
  <si>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</si>
  <si>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</si>
  <si>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</si>
  <si>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</si>
  <si>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</si>
  <si>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</si>
  <si>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</si>
  <si>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</si>
  <si>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</si>
  <si>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</si>
  <si>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</si>
  <si>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</si>
  <si>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</si>
  <si>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</si>
  <si>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</si>
  <si>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</si>
  <si>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</si>
  <si>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</si>
  <si>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</si>
  <si>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</si>
  <si>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</si>
  <si>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</si>
  <si>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</si>
  <si>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</si>
  <si>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</si>
  <si>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</si>
  <si>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</si>
  <si>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</si>
  <si>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</si>
  <si>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</si>
  <si>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</si>
  <si>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</si>
  <si>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</si>
  <si>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</si>
  <si>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</si>
  <si>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</si>
  <si>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</si>
  <si>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</si>
  <si>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</si>
  <si>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</si>
  <si>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</si>
  <si>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</si>
  <si>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</si>
  <si>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</si>
  <si>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</si>
  <si>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</si>
  <si>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</si>
  <si>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</si>
  <si>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</si>
  <si>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</si>
  <si>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</si>
  <si>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</si>
  <si>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</si>
  <si>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</si>
  <si>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</si>
  <si>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</si>
  <si>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</si>
  <si>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</si>
  <si>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</si>
  <si>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</si>
  <si>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</si>
  <si>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</si>
  <si>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</si>
  <si>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</si>
  <si>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</si>
  <si>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</si>
  <si>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</si>
  <si>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</si>
  <si>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</si>
  <si>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</si>
  <si>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</si>
  <si>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</si>
  <si>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</si>
  <si>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</si>
  <si>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</si>
  <si>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</si>
  <si>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</si>
  <si>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</si>
  <si>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</si>
  <si>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</si>
  <si>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</si>
  <si>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</si>
  <si>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</si>
  <si>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</si>
  <si>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</si>
  <si>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</si>
  <si>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</si>
  <si>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</si>
  <si>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</si>
  <si>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</si>
  <si>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</si>
  <si>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</si>
  <si>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</si>
  <si>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</si>
  <si>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</si>
  <si>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</si>
  <si>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</si>
  <si>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</si>
  <si>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</si>
  <si>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</si>
  <si>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</si>
  <si>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</si>
  <si>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</si>
  <si>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</si>
  <si>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</si>
  <si>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</si>
  <si>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</si>
  <si>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</si>
  <si>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</si>
  <si>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</si>
  <si>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</si>
  <si>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</si>
  <si>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</si>
  <si>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</si>
  <si>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</si>
  <si>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</si>
  <si>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</si>
  <si>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</si>
  <si>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</si>
  <si>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</si>
  <si>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</si>
  <si>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</si>
  <si>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</si>
  <si>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</si>
  <si>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</si>
  <si>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</si>
  <si>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</si>
  <si>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</si>
  <si>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</si>
  <si>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</si>
  <si>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</si>
  <si>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</si>
  <si>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</si>
  <si>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</si>
  <si>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</si>
  <si>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</si>
  <si>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</si>
  <si>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</si>
  <si>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</si>
  <si>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</si>
  <si>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</si>
  <si>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</si>
  <si>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</si>
  <si>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</si>
  <si>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</si>
  <si>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</si>
  <si>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</si>
  <si>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</si>
  <si>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</si>
  <si>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</si>
  <si>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</si>
  <si>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</si>
  <si>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</si>
  <si>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</si>
  <si>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</si>
  <si>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</si>
  <si>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</si>
  <si>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</si>
  <si>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</si>
  <si>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</si>
  <si>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</si>
  <si>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</si>
  <si>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</si>
  <si>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</si>
  <si>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</si>
  <si>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</si>
  <si>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</si>
  <si>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</si>
  <si>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</si>
  <si>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</si>
  <si>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</si>
  <si>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</si>
  <si>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</si>
  <si>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</si>
  <si>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</si>
  <si>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</si>
  <si>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</si>
  <si>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</si>
  <si>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</si>
  <si>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</si>
  <si>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</si>
  <si>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</si>
  <si>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</si>
  <si>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</si>
  <si>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</si>
  <si>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</si>
  <si>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</si>
  <si>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</si>
  <si>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</si>
  <si>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</si>
  <si>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</si>
  <si>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</si>
  <si>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</si>
  <si>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</si>
  <si>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</si>
  <si>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</si>
  <si>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</si>
  <si>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</si>
  <si>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</si>
  <si>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</si>
  <si>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</si>
  <si>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</si>
  <si>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</si>
  <si>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</si>
  <si>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</si>
  <si>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</si>
  <si>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</si>
  <si>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</si>
  <si>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</si>
  <si>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</si>
  <si>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</si>
  <si>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</si>
  <si>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</si>
  <si>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</si>
  <si>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</si>
  <si>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</si>
  <si>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</si>
  <si>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</si>
  <si>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</si>
  <si>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</si>
  <si>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</si>
  <si>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</si>
  <si>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</si>
  <si>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</si>
  <si>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</si>
  <si>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</si>
  <si>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</si>
  <si>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</si>
  <si>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</si>
  <si>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</si>
  <si>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</si>
  <si>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</si>
  <si>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</si>
  <si>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</si>
  <si>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</si>
  <si>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</si>
  <si>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</si>
  <si>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</si>
  <si>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</si>
  <si>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</si>
  <si>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</si>
  <si>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</si>
  <si>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</si>
  <si>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</si>
  <si>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</si>
  <si>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</si>
  <si>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</si>
  <si>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</si>
  <si>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</si>
  <si>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</si>
  <si>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</si>
  <si>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</si>
  <si>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</si>
  <si>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</si>
  <si>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</si>
  <si>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</si>
  <si>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</si>
  <si>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</si>
  <si>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</si>
  <si>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</si>
  <si>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</si>
  <si>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</si>
  <si>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</si>
  <si>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</si>
  <si>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</si>
  <si>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</si>
  <si>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</si>
  <si>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</si>
  <si>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</si>
  <si>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</si>
  <si>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</si>
  <si>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</si>
  <si>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</si>
  <si>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</si>
  <si>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</si>
  <si>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</si>
  <si>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</si>
  <si>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</si>
  <si>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</si>
  <si>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</si>
  <si>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</si>
  <si>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</si>
  <si>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</si>
  <si>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</si>
  <si>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</si>
  <si>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</si>
  <si>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</si>
  <si>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</si>
  <si>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</si>
  <si>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</si>
  <si>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</si>
  <si>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</si>
  <si>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</si>
  <si>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</si>
  <si>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</si>
  <si>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</si>
  <si>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</si>
  <si>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</si>
  <si>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</si>
  <si>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</si>
  <si>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</si>
  <si>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</si>
  <si>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</si>
  <si>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</si>
  <si>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</si>
  <si>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</si>
  <si>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</si>
  <si>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</si>
  <si>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</si>
  <si>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</si>
  <si>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</si>
  <si>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</si>
  <si>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</si>
  <si>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</si>
  <si>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</si>
  <si>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</si>
  <si>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</si>
  <si>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</si>
  <si>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</si>
  <si>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</si>
  <si>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</si>
  <si>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</si>
  <si>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</si>
  <si>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</si>
  <si>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</si>
  <si>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</si>
  <si>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</si>
  <si>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</si>
  <si>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</si>
  <si>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</si>
  <si>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</si>
  <si>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</si>
  <si>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</si>
  <si>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</si>
  <si>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</si>
  <si>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</si>
  <si>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</si>
  <si>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</si>
  <si>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</si>
  <si>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</si>
  <si>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</si>
  <si>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</si>
  <si>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</si>
  <si>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</si>
  <si>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</si>
  <si>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</si>
  <si>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</si>
  <si>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</si>
  <si>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</si>
  <si>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</si>
  <si>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</si>
  <si>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</si>
  <si>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</si>
  <si>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</si>
  <si>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</si>
  <si>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</si>
  <si>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</si>
  <si>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</si>
  <si>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</si>
  <si>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</si>
  <si>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</si>
  <si>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</si>
  <si>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</si>
  <si>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</si>
  <si>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</si>
  <si>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</si>
  <si>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</si>
  <si>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</si>
  <si>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</si>
  <si>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</si>
  <si>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</si>
  <si>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</si>
  <si>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</si>
  <si>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</si>
  <si>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</si>
  <si>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</si>
  <si>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</si>
  <si>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</si>
  <si>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</si>
  <si>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</si>
  <si>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</si>
  <si>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</si>
  <si>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</si>
  <si>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</si>
  <si>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</si>
  <si>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</si>
  <si>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</si>
  <si>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</si>
  <si>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</si>
  <si>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</si>
  <si>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</si>
  <si>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</si>
  <si>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</si>
  <si>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</si>
  <si>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</si>
  <si>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</si>
  <si>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</si>
  <si>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</si>
  <si>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</si>
  <si>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</si>
  <si>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</si>
  <si>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</si>
  <si>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</si>
  <si>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</si>
  <si>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</si>
  <si>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</si>
  <si>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</si>
  <si>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</si>
  <si>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</si>
  <si>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</si>
  <si>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</si>
  <si>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</si>
  <si>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</si>
  <si>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</si>
  <si>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</si>
  <si>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</si>
  <si>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</si>
  <si>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</si>
  <si>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</si>
  <si>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</si>
  <si>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</si>
  <si>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</si>
  <si>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</si>
  <si>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</si>
  <si>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</si>
  <si>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</si>
  <si>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</si>
  <si>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</si>
  <si>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</si>
  <si>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</si>
  <si>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</si>
  <si>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</si>
  <si>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</si>
  <si>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</si>
  <si>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</si>
  <si>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</si>
  <si>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</si>
  <si>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</si>
  <si>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</si>
  <si>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</si>
  <si>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</si>
  <si>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</si>
  <si>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</si>
  <si>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</si>
  <si>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</si>
  <si>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</si>
  <si>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</si>
  <si>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</si>
  <si>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</si>
  <si>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</si>
  <si>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</si>
  <si>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</si>
  <si>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</si>
  <si>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</si>
  <si>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</si>
  <si>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</si>
  <si>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</si>
  <si>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</si>
  <si>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</si>
  <si>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</si>
  <si>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</si>
  <si>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</si>
  <si>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</si>
  <si>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</si>
  <si>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</si>
  <si>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</si>
  <si>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</si>
  <si>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</si>
  <si>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</si>
  <si>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</si>
  <si>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</si>
  <si>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</si>
  <si>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</si>
  <si>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</si>
  <si>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</si>
  <si>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</si>
  <si>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</si>
  <si>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</si>
  <si>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</si>
  <si>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</si>
  <si>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</si>
  <si>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</si>
  <si>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</si>
  <si>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</si>
  <si>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</si>
  <si>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</si>
  <si>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</si>
  <si>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</si>
  <si>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</si>
  <si>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</si>
  <si>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</si>
  <si>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</si>
  <si>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</si>
  <si>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</si>
  <si>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</si>
  <si>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</si>
  <si>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</si>
  <si>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</si>
  <si>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</si>
  <si>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</si>
  <si>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</si>
  <si>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</si>
  <si>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</si>
  <si>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</si>
  <si>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</si>
  <si>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</si>
  <si>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</si>
  <si>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</si>
  <si>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</si>
  <si>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</si>
  <si>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</si>
  <si>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</si>
  <si>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</si>
  <si>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</si>
  <si>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</si>
  <si>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</si>
  <si>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</si>
  <si>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</si>
  <si>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</si>
  <si>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</si>
  <si>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</si>
  <si>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</si>
  <si>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</si>
  <si>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</si>
  <si>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</si>
  <si>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</si>
  <si>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</si>
  <si>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</si>
  <si>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</si>
  <si>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</si>
  <si>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</si>
  <si>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</si>
  <si>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</si>
  <si>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</si>
  <si>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</si>
  <si>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</si>
  <si>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</si>
  <si>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</si>
  <si>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</si>
  <si>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</si>
  <si>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</si>
  <si>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</si>
  <si>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</si>
  <si>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</si>
  <si>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</si>
  <si>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</si>
  <si>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</si>
  <si>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</si>
  <si>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</si>
  <si>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</si>
  <si>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</si>
  <si>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</si>
  <si>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</si>
  <si>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</si>
  <si>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</si>
  <si>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</si>
  <si>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</si>
  <si>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</si>
  <si>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</si>
  <si>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</si>
  <si>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</si>
  <si>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</si>
  <si>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</si>
  <si>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</si>
  <si>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</si>
  <si>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</si>
  <si>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</si>
  <si>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</si>
  <si>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</si>
  <si>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</si>
  <si>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</si>
  <si>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</si>
  <si>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</si>
  <si>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</si>
  <si>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</si>
  <si>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</si>
  <si>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</si>
  <si>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</si>
  <si>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</si>
  <si>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</si>
  <si>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</si>
  <si>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</si>
  <si>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</si>
  <si>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</si>
  <si>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</si>
  <si>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</si>
  <si>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</si>
  <si>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</si>
  <si>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</si>
  <si>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</si>
  <si>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</si>
  <si>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</si>
  <si>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</si>
  <si>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</si>
  <si>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</si>
  <si>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</si>
  <si>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</si>
  <si>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</si>
  <si>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</si>
  <si>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</si>
  <si>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</si>
  <si>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</si>
  <si>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</si>
  <si>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</si>
  <si>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</si>
  <si>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</si>
  <si>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</si>
  <si>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</si>
  <si>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</si>
  <si>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</si>
  <si>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</si>
  <si>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</si>
  <si>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</si>
  <si>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</si>
  <si>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</si>
  <si>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</si>
  <si>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</si>
  <si>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</si>
  <si>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</si>
  <si>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</si>
  <si>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</si>
  <si>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</si>
  <si>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</si>
  <si>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</si>
  <si>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</si>
  <si>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</si>
  <si>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</si>
  <si>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</si>
  <si>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</si>
  <si>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</si>
  <si>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</si>
  <si>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</si>
  <si>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</si>
  <si>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</si>
  <si>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</si>
  <si>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</si>
  <si>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</si>
  <si>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</si>
  <si>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</si>
  <si>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</si>
  <si>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</si>
  <si>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</si>
  <si>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</si>
  <si>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</si>
  <si>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</si>
  <si>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</si>
  <si>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</si>
  <si>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</si>
  <si>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</si>
  <si>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</si>
  <si>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</si>
  <si>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</si>
  <si>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</si>
  <si>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</si>
  <si>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</si>
  <si>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</si>
  <si>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</si>
  <si>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</si>
  <si>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</si>
  <si>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</si>
  <si>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</si>
  <si>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</si>
  <si>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</si>
  <si>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</si>
  <si>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</si>
  <si>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</si>
  <si>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</si>
  <si>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</si>
  <si>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</si>
  <si>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</si>
  <si>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</si>
  <si>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</si>
  <si>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</si>
  <si>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</si>
  <si>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</si>
  <si>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</si>
  <si>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</si>
  <si>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</si>
  <si>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</si>
  <si>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</si>
  <si>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</si>
  <si>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</si>
  <si>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</si>
  <si>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</si>
  <si>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</si>
  <si>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</si>
  <si>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</si>
  <si>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</si>
  <si>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</si>
  <si>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</si>
  <si>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</si>
  <si>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</si>
  <si>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</si>
  <si>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</si>
  <si>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</si>
  <si>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</si>
  <si>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</si>
  <si>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</si>
  <si>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</si>
  <si>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</si>
  <si>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</si>
  <si>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</si>
  <si>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</si>
  <si>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</si>
  <si>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</si>
  <si>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</si>
  <si>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</si>
  <si>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</si>
  <si>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</si>
  <si>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</si>
  <si>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</si>
  <si>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</si>
  <si>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</si>
  <si>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</si>
  <si>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</si>
  <si>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</si>
  <si>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</si>
  <si>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</si>
  <si>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</si>
  <si>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</si>
  <si>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</si>
  <si>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</si>
  <si>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</si>
  <si>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</si>
  <si>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</si>
  <si>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</si>
  <si>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</si>
  <si>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</si>
  <si>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</si>
  <si>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</si>
  <si>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</si>
  <si>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</si>
  <si>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</si>
  <si>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</si>
  <si>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</si>
  <si>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</si>
  <si>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</si>
  <si>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</si>
  <si>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</si>
  <si>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</si>
  <si>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</si>
  <si>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</si>
  <si>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</si>
  <si>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</si>
  <si>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</si>
  <si>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</si>
  <si>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</si>
  <si>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</si>
  <si>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</si>
  <si>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</si>
  <si>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</si>
  <si>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</si>
  <si>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</si>
  <si>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</si>
  <si>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</si>
  <si>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</si>
  <si>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</si>
  <si>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</si>
  <si>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</si>
  <si>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</si>
  <si>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</si>
  <si>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</si>
  <si>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</si>
  <si>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</si>
  <si>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</si>
  <si>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</si>
  <si>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</si>
  <si>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</si>
  <si>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</si>
  <si>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</si>
  <si>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</si>
  <si>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</si>
  <si>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</si>
  <si>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</si>
  <si>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</si>
  <si>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</si>
  <si>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</si>
  <si>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</si>
  <si>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</si>
  <si>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</si>
  <si>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</si>
  <si>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</si>
  <si>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</si>
  <si>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</si>
  <si>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</si>
  <si>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</si>
  <si>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</si>
  <si>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</si>
  <si>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</si>
  <si>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</si>
  <si>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</si>
  <si>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</si>
  <si>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</si>
  <si>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</si>
  <si>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</si>
  <si>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</si>
  <si>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</si>
  <si>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</si>
  <si>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</si>
  <si>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</si>
  <si>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</si>
  <si>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</si>
  <si>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</si>
  <si>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</si>
  <si>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</si>
  <si>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</si>
  <si>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</si>
  <si>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</si>
  <si>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</si>
  <si>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</si>
  <si>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</si>
  <si>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</si>
  <si>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</si>
  <si>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</si>
  <si>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</si>
  <si>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</si>
  <si>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</si>
  <si>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</si>
  <si>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</si>
  <si>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</si>
  <si>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</si>
  <si>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</si>
  <si>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</si>
  <si>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</si>
  <si>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</si>
  <si>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</si>
  <si>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</si>
  <si>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</si>
  <si>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</si>
  <si>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</si>
  <si>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</si>
  <si>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</si>
  <si>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</si>
  <si>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</si>
  <si>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</si>
  <si>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</si>
  <si>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</si>
  <si>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</si>
  <si>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</si>
  <si>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</si>
  <si>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</si>
  <si>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</si>
  <si>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</si>
  <si>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</si>
  <si>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</si>
  <si>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</si>
  <si>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</si>
  <si>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</si>
  <si>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</si>
  <si>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</si>
  <si>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</si>
  <si>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</si>
  <si>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</si>
  <si>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</si>
  <si>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</si>
  <si>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</si>
  <si>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</si>
  <si>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</si>
  <si>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</si>
  <si>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</si>
  <si>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</si>
  <si>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</si>
  <si>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</si>
  <si>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</si>
  <si>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</si>
  <si>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</si>
  <si>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</si>
  <si>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</si>
  <si>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</si>
  <si>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</si>
  <si>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</si>
  <si>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</si>
  <si>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</si>
  <si>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</si>
  <si>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</si>
  <si>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</si>
  <si>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</si>
  <si>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</si>
  <si>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</si>
  <si>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</si>
  <si>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</si>
  <si>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</si>
  <si>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</si>
  <si>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</si>
  <si>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</si>
  <si>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</si>
  <si>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</si>
  <si>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</si>
  <si>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</si>
  <si>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</si>
  <si>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</si>
  <si>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</si>
  <si>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</si>
  <si>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</si>
  <si>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</si>
  <si>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</si>
  <si>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</si>
  <si>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</si>
  <si>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</si>
  <si>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</si>
  <si>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</si>
  <si>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</si>
  <si>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</si>
  <si>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</si>
  <si>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</si>
  <si>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</si>
  <si>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</si>
  <si>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</si>
  <si>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</si>
  <si>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</si>
  <si>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</si>
  <si>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</si>
  <si>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</si>
  <si>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</si>
  <si>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</si>
  <si>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</si>
  <si>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</si>
  <si>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</si>
  <si>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</si>
  <si>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</si>
  <si>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</si>
  <si>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</si>
  <si>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</si>
  <si>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</si>
  <si>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</si>
  <si>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</si>
  <si>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</si>
  <si>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</si>
  <si>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</si>
  <si>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</si>
  <si>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</si>
  <si>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</si>
  <si>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</si>
  <si>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</si>
  <si>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</si>
  <si>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</si>
  <si>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</si>
  <si>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</si>
  <si>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</si>
  <si>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</si>
  <si>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</si>
  <si>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</si>
  <si>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</si>
  <si>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</si>
  <si>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</si>
  <si>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</si>
  <si>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</si>
  <si>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</si>
  <si>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</si>
  <si>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</si>
  <si>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</si>
  <si>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</si>
  <si>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</si>
  <si>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</si>
  <si>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</si>
  <si>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</si>
  <si>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</si>
  <si>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</si>
  <si>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</si>
  <si>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</si>
  <si>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</si>
  <si>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</si>
  <si>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</si>
  <si>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</si>
  <si>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</si>
  <si>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</si>
  <si>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</si>
  <si>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</si>
  <si>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</si>
  <si>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</si>
  <si>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</si>
  <si>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</si>
  <si>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</si>
  <si>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</si>
  <si>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</si>
  <si>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</si>
  <si>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</si>
  <si>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</si>
  <si>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</si>
  <si>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</si>
  <si>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</si>
  <si>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</si>
  <si>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</si>
  <si>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</si>
  <si>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</si>
  <si>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</si>
  <si>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</si>
  <si>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</si>
  <si>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</si>
  <si>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</si>
  <si>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</si>
  <si>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</si>
  <si>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</si>
  <si>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</si>
  <si>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</si>
  <si>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</si>
  <si>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</si>
  <si>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</si>
  <si>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</si>
  <si>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</si>
  <si>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</si>
  <si>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</si>
  <si>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</si>
  <si>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</si>
  <si>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</si>
  <si>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</si>
  <si>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</si>
  <si>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</si>
  <si>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</si>
  <si>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</si>
  <si>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</si>
  <si>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</si>
  <si>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</si>
  <si>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</si>
  <si>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</si>
  <si>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</si>
  <si>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</si>
  <si>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</si>
  <si>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</si>
  <si>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</si>
  <si>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</si>
  <si>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</si>
  <si>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</si>
  <si>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</si>
  <si>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</si>
  <si>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</si>
  <si>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</si>
  <si>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</si>
  <si>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</si>
  <si>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</si>
  <si>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</si>
  <si>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</si>
  <si>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</si>
  <si>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</si>
  <si>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</si>
  <si>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</si>
  <si>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</si>
  <si>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</si>
  <si>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</si>
  <si>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</si>
  <si>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</si>
  <si>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</si>
  <si>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</si>
  <si>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</si>
  <si>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</si>
  <si>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</si>
  <si>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</si>
  <si>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</si>
  <si>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</si>
  <si>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</si>
  <si>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</si>
  <si>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</si>
  <si>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</si>
  <si>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</si>
  <si>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</si>
  <si>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</si>
  <si>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</si>
  <si>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</si>
  <si>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</si>
  <si>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</si>
  <si>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</si>
  <si>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</si>
  <si>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</si>
  <si>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</si>
  <si>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</si>
  <si>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</si>
  <si>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</si>
  <si>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</si>
  <si>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</si>
  <si>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</si>
  <si>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</si>
  <si>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</si>
  <si>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</si>
  <si>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</si>
  <si>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</si>
  <si>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</si>
  <si>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</si>
  <si>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</si>
  <si>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</si>
  <si>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</si>
  <si>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</si>
  <si>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</si>
  <si>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</si>
  <si>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</si>
  <si>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</si>
  <si>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</si>
  <si>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</si>
  <si>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</si>
  <si>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</si>
  <si>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</si>
  <si>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</si>
  <si>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</si>
  <si>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</si>
  <si>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</si>
  <si>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</si>
  <si>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</si>
  <si>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</si>
  <si>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</si>
  <si>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</si>
  <si>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</si>
  <si>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</si>
  <si>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</si>
  <si>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</si>
  <si>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</si>
  <si>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</si>
  <si>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</si>
  <si>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</si>
  <si>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</si>
  <si>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</si>
  <si>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</si>
  <si>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</si>
  <si>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</si>
  <si>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</si>
  <si>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</si>
  <si>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</si>
  <si>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</si>
  <si>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</si>
  <si>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</si>
  <si>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</si>
  <si>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</si>
  <si>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</si>
  <si>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</si>
  <si>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</si>
  <si>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</si>
  <si>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</si>
  <si>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</si>
  <si>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</si>
  <si>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</si>
  <si>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</si>
  <si>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</si>
  <si>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</si>
  <si>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</si>
  <si>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</si>
  <si>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</si>
  <si>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</si>
  <si>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</si>
  <si>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</si>
  <si>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</si>
  <si>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</si>
  <si>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</si>
  <si>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</si>
  <si>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</si>
  <si>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</si>
  <si>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</si>
  <si>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</si>
  <si>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</si>
  <si>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</si>
  <si>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</si>
  <si>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</si>
  <si>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</si>
  <si>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</si>
  <si>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</si>
  <si>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</si>
  <si>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</si>
  <si>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</si>
  <si>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</si>
  <si>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</si>
  <si>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</si>
  <si>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</si>
  <si>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</si>
  <si>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</si>
  <si>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</si>
  <si>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</si>
  <si>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</si>
  <si>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</si>
  <si>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</si>
  <si>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</si>
  <si>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</si>
  <si>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</si>
  <si>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</si>
  <si>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</si>
  <si>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</si>
  <si>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</si>
  <si>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</si>
  <si>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</si>
  <si>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</si>
  <si>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</si>
  <si>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</si>
  <si>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</si>
  <si>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</si>
  <si>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</si>
  <si>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</si>
  <si>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</si>
  <si>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</si>
  <si>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</si>
  <si>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</si>
  <si>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</si>
  <si>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</si>
  <si>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</si>
  <si>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</si>
  <si>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</si>
  <si>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</si>
  <si>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</si>
  <si>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</si>
  <si>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</si>
  <si>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</si>
  <si>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</si>
  <si>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</si>
  <si>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</si>
  <si>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</si>
  <si>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</si>
  <si>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</si>
  <si>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</si>
  <si>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</si>
  <si>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</si>
  <si>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</si>
  <si>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</si>
  <si>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</si>
  <si>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</si>
  <si>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</si>
  <si>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</si>
  <si>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</si>
  <si>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</si>
  <si>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</si>
  <si>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</si>
  <si>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</si>
  <si>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</si>
  <si>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</si>
  <si>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</si>
  <si>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</si>
  <si>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</si>
  <si>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</si>
  <si>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</si>
  <si>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</si>
  <si>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</si>
  <si>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</si>
  <si>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</si>
  <si>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</si>
  <si>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</si>
  <si>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</si>
  <si>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</si>
  <si>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</si>
  <si>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</si>
  <si>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</si>
  <si>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</si>
  <si>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</si>
  <si>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</si>
  <si>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</si>
  <si>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</si>
  <si>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</si>
  <si>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</si>
  <si>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</si>
  <si>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</si>
  <si>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</si>
  <si>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</si>
  <si>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</si>
  <si>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</si>
  <si>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</si>
  <si>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</si>
  <si>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</si>
  <si>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</si>
  <si>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</si>
  <si>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</si>
  <si>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</si>
  <si>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</si>
  <si>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</si>
  <si>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</si>
  <si>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</si>
  <si>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</si>
  <si>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</si>
  <si>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</si>
  <si>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</si>
  <si>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</si>
  <si>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</si>
  <si>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</si>
  <si>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</si>
  <si>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</si>
  <si>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</si>
  <si>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</si>
  <si>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</si>
  <si>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</si>
  <si>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</si>
  <si>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</si>
  <si>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</si>
  <si>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</si>
  <si>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</si>
  <si>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</si>
  <si>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</si>
  <si>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</si>
  <si>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</si>
  <si>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</si>
  <si>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</si>
  <si>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</si>
  <si>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</si>
  <si>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</si>
  <si>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</si>
  <si>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</si>
  <si>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</si>
  <si>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</si>
  <si>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</si>
  <si>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</si>
  <si>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</si>
  <si>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</si>
  <si>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</si>
  <si>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</si>
  <si>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</si>
  <si>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</si>
  <si>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</si>
  <si>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</si>
  <si>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</si>
  <si>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</si>
  <si>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</si>
  <si>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</si>
  <si>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</si>
  <si>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</si>
  <si>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</si>
  <si>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</si>
  <si>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</si>
  <si>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</si>
  <si>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</si>
  <si>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</si>
  <si>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</si>
  <si>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</si>
  <si>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</si>
  <si>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</si>
  <si>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</si>
  <si>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</si>
  <si>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</si>
  <si>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</si>
  <si>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</si>
  <si>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</si>
  <si>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</si>
  <si>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</si>
  <si>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</si>
  <si>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</si>
  <si>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</si>
  <si>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</si>
  <si>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</si>
  <si>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</si>
  <si>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</si>
  <si>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</si>
  <si>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</si>
  <si>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</si>
  <si>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</si>
  <si>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</si>
  <si>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</si>
  <si>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</si>
  <si>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</si>
  <si>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</si>
  <si>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</si>
  <si>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</si>
  <si>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</si>
  <si>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</si>
  <si>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</si>
  <si>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</si>
  <si>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</si>
  <si>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</si>
  <si>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</si>
  <si>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</si>
  <si>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</si>
  <si>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</si>
  <si>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</si>
  <si>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</si>
  <si>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</si>
  <si>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</si>
  <si>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</si>
  <si>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</si>
  <si>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</si>
  <si>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</si>
  <si>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</si>
  <si>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</si>
  <si>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</si>
  <si>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</si>
  <si>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</si>
  <si>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</si>
  <si>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</si>
  <si>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</si>
  <si>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</si>
  <si>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</si>
  <si>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</si>
  <si>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</si>
  <si>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</si>
  <si>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</si>
  <si>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</si>
  <si>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</si>
  <si>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</si>
  <si>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</si>
  <si>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</si>
  <si>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</si>
  <si>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</si>
  <si>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</si>
  <si>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</si>
  <si>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</si>
  <si>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</si>
  <si>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</si>
  <si>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</si>
  <si>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</si>
  <si>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</si>
  <si>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</si>
  <si>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</si>
  <si>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</si>
  <si>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</si>
  <si>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</si>
  <si>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</si>
  <si>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</si>
  <si>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</si>
  <si>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</si>
  <si>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</si>
  <si>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</si>
  <si>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</si>
  <si>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</si>
  <si>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</si>
  <si>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</si>
  <si>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</si>
  <si>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</si>
  <si>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</si>
  <si>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</si>
  <si>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</si>
  <si>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</si>
  <si>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</si>
  <si>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</si>
  <si>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</si>
  <si>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</si>
  <si>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</si>
  <si>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</si>
  <si>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</si>
  <si>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</si>
  <si>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</si>
  <si>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</si>
  <si>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</si>
  <si>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</si>
  <si>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</si>
  <si>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</si>
  <si>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</si>
  <si>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</si>
  <si>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</si>
  <si>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</si>
  <si>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</si>
  <si>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</si>
  <si>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</si>
  <si>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</si>
  <si>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</si>
  <si>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</si>
  <si>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</si>
  <si>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</si>
  <si>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</si>
  <si>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</si>
  <si>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</si>
  <si>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</si>
  <si>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</si>
  <si>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</si>
  <si>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</si>
  <si>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</si>
  <si>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</si>
  <si>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</si>
  <si>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</si>
  <si>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</si>
  <si>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</si>
  <si>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</si>
  <si>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</si>
  <si>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</si>
  <si>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</si>
  <si>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</si>
  <si>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</si>
  <si>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</si>
  <si>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</si>
  <si>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</si>
  <si>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</si>
  <si>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</si>
  <si>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</si>
  <si>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</si>
  <si>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</si>
  <si>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</si>
  <si>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</si>
  <si>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</si>
  <si>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</si>
  <si>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</si>
  <si>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</si>
  <si>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</si>
  <si>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</si>
  <si>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</si>
  <si>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</si>
  <si>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</si>
  <si>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</si>
  <si>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</si>
  <si>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</si>
  <si>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</si>
  <si>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</si>
  <si>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</si>
  <si>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</si>
  <si>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</si>
  <si>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</si>
  <si>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</si>
  <si>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</si>
  <si>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</si>
  <si>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</si>
  <si>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</si>
  <si>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</si>
  <si>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</si>
  <si>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</si>
  <si>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</si>
  <si>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</si>
  <si>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</si>
  <si>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</si>
  <si>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</si>
  <si>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</si>
  <si>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</si>
  <si>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</si>
  <si>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</si>
  <si>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</si>
  <si>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</si>
  <si>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</si>
  <si>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</si>
  <si>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</si>
  <si>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</si>
  <si>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</si>
  <si>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</si>
  <si>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</si>
  <si>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</si>
  <si>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</si>
  <si>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</si>
  <si>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</si>
  <si>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</si>
  <si>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</si>
  <si>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</si>
  <si>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</si>
  <si>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</si>
  <si>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</si>
  <si>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</si>
  <si>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</si>
  <si>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</si>
  <si>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</si>
  <si>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</si>
  <si>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</si>
  <si>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</si>
  <si>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</si>
  <si>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</si>
  <si>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</si>
  <si>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</si>
  <si>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</si>
  <si>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</si>
  <si>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</si>
  <si>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</si>
  <si>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</si>
  <si>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</si>
  <si>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</si>
  <si>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</si>
  <si>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</si>
  <si>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</si>
  <si>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</si>
  <si>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</si>
  <si>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</si>
  <si>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</si>
  <si>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</si>
  <si>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</si>
  <si>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</si>
  <si>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</si>
  <si>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</si>
  <si>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</si>
  <si>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</si>
  <si>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</si>
  <si>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</si>
  <si>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</si>
  <si>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</si>
  <si>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</si>
  <si>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</si>
  <si>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</si>
  <si>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</si>
  <si>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</si>
  <si>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</si>
  <si>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</si>
  <si>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</si>
  <si>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</si>
  <si>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</si>
  <si>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</si>
  <si>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</si>
  <si>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</si>
  <si>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</si>
  <si>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</si>
  <si>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</si>
  <si>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</si>
  <si>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</si>
  <si>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</si>
  <si>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</si>
  <si>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</si>
  <si>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</si>
  <si>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</si>
  <si>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</si>
  <si>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</si>
  <si>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</si>
  <si>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</si>
  <si>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</si>
  <si>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</si>
  <si>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</si>
  <si>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</si>
  <si>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</si>
  <si>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</si>
  <si>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</si>
  <si>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</si>
  <si>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</si>
  <si>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</si>
  <si>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</si>
  <si>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</si>
  <si>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</si>
  <si>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</si>
  <si>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</si>
  <si>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</si>
  <si>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</si>
  <si>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</si>
  <si>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</si>
  <si>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</si>
  <si>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</si>
  <si>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</si>
  <si>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</si>
  <si>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</si>
  <si>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</si>
  <si>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</si>
  <si>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</si>
  <si>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</si>
  <si>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</si>
  <si>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</si>
  <si>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</si>
  <si>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</si>
  <si>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</si>
  <si>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</si>
  <si>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</si>
  <si>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</si>
  <si>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</si>
  <si>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</si>
  <si>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</si>
  <si>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</si>
  <si>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</si>
  <si>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</si>
  <si>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</si>
  <si>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</si>
  <si>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</si>
  <si>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</si>
  <si>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</si>
  <si>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</si>
  <si>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</si>
  <si>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</si>
  <si>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</si>
  <si>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</si>
  <si>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</si>
  <si>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</si>
  <si>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</si>
  <si>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</si>
  <si>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</si>
  <si>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</si>
  <si>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</si>
  <si>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</si>
  <si>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</si>
  <si>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</si>
  <si>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</si>
  <si>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</si>
  <si>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</si>
  <si>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</si>
  <si>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</si>
  <si>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</si>
  <si>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</si>
  <si>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</si>
  <si>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</si>
  <si>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</si>
  <si>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</si>
  <si>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</si>
  <si>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</si>
  <si>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</si>
  <si>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</si>
  <si>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</si>
  <si>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</si>
  <si>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</si>
  <si>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</si>
  <si>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</si>
  <si>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</si>
  <si>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</si>
  <si>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</si>
  <si>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</si>
  <si>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</si>
  <si>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</si>
  <si>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</si>
  <si>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</si>
  <si>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</si>
  <si>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</si>
  <si>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</si>
  <si>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</si>
  <si>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</si>
  <si>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</si>
  <si>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</si>
  <si>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</si>
  <si>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</si>
  <si>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</si>
  <si>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</si>
  <si>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</si>
  <si>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</si>
  <si>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</si>
  <si>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</si>
  <si>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</si>
  <si>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</si>
  <si>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</si>
  <si>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</si>
  <si>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</si>
  <si>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</si>
  <si>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</si>
  <si>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</si>
  <si>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</si>
  <si>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</si>
  <si>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</si>
  <si>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</si>
  <si>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</si>
  <si>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</si>
  <si>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</si>
  <si>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</si>
  <si>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</si>
  <si>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</si>
  <si>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</si>
  <si>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</si>
  <si>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</si>
  <si>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</si>
  <si>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</si>
  <si>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</si>
  <si>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</si>
  <si>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</si>
  <si>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</si>
  <si>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</si>
  <si>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</si>
  <si>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</si>
  <si>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</si>
  <si>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</si>
  <si>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</si>
  <si>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</si>
  <si>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</si>
  <si>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</si>
  <si>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</si>
  <si>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</si>
  <si>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</si>
  <si>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</si>
  <si>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</si>
  <si>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</si>
  <si>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</si>
  <si>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</si>
  <si>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</si>
  <si>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</si>
  <si>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</si>
  <si>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</si>
  <si>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</si>
  <si>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</si>
  <si>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</si>
  <si>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</si>
  <si>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</si>
  <si>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</si>
  <si>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</si>
  <si>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</si>
  <si>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</si>
  <si>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</si>
  <si>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</si>
  <si>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</si>
  <si>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</si>
  <si>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</si>
  <si>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</si>
  <si>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</si>
  <si>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</si>
  <si>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</si>
  <si>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</si>
  <si>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</si>
  <si>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</si>
  <si>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</si>
  <si>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</si>
  <si>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</si>
  <si>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</si>
  <si>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</si>
  <si>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</si>
  <si>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</si>
  <si>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</si>
  <si>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</si>
  <si>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</si>
  <si>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</si>
  <si>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</si>
  <si>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</si>
  <si>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</si>
  <si>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</si>
  <si>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</si>
  <si>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</si>
  <si>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</si>
  <si>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</si>
  <si>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</si>
  <si>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</si>
  <si>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</si>
  <si>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</si>
  <si>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</si>
  <si>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</si>
  <si>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</si>
  <si>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</si>
  <si>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</si>
  <si>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</si>
  <si>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</si>
  <si>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</si>
  <si>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</si>
  <si>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</si>
  <si>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</si>
  <si>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</si>
  <si>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</si>
  <si>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</si>
  <si>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</si>
  <si>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</si>
  <si>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</si>
  <si>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</si>
  <si>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</si>
  <si>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</si>
  <si>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</si>
  <si>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</si>
  <si>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</si>
  <si>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</si>
  <si>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</si>
  <si>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</si>
  <si>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</si>
  <si>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</si>
  <si>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</si>
  <si>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</si>
  <si>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</si>
  <si>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</si>
  <si>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</si>
  <si>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</si>
  <si>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</si>
  <si>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</si>
  <si>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</si>
  <si>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</si>
  <si>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</si>
  <si>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</si>
  <si>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</si>
  <si>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</si>
  <si>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</si>
  <si>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</si>
  <si>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</si>
  <si>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</si>
  <si>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</si>
  <si>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</si>
  <si>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</si>
  <si>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</si>
  <si>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</si>
  <si>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</si>
  <si>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</si>
  <si>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</si>
  <si>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</si>
  <si>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</si>
  <si>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</si>
  <si>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</si>
  <si>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</si>
  <si>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</si>
  <si>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</si>
  <si>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</si>
  <si>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</si>
  <si>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</si>
  <si>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</si>
  <si>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</si>
  <si>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</si>
  <si>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</si>
  <si>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</si>
  <si>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</si>
  <si>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</si>
  <si>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</si>
  <si>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</si>
  <si>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</si>
  <si>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</si>
  <si>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</si>
  <si>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</si>
  <si>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</si>
  <si>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</si>
  <si>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</si>
  <si>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</si>
  <si>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</si>
  <si>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</si>
  <si>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</si>
  <si>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</si>
  <si>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</si>
  <si>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</si>
  <si>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</si>
  <si>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</si>
  <si>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</si>
  <si>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</si>
  <si>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</si>
  <si>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</si>
  <si>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</si>
  <si>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</si>
  <si>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</si>
  <si>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</si>
  <si>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</si>
  <si>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</si>
  <si>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</si>
  <si>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</si>
  <si>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</si>
  <si>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</si>
  <si>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</si>
  <si>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</si>
  <si>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</si>
  <si>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</si>
  <si>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</si>
  <si>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</si>
  <si>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</si>
  <si>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</si>
  <si>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</si>
  <si>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</si>
  <si>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</si>
  <si>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</si>
  <si>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</si>
  <si>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</si>
  <si>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</si>
  <si>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</si>
  <si>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</si>
  <si>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</si>
  <si>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</si>
  <si>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</si>
  <si>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</si>
  <si>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</si>
  <si>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</si>
  <si>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</si>
  <si>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</si>
  <si>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</si>
  <si>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</si>
  <si>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</si>
  <si>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</si>
  <si>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</si>
  <si>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</si>
  <si>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</si>
  <si>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</si>
  <si>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</si>
  <si>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</si>
  <si>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</si>
  <si>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</si>
  <si>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</si>
  <si>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</si>
  <si>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</si>
  <si>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</si>
  <si>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</si>
  <si>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</si>
  <si>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</si>
  <si>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</si>
  <si>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</si>
  <si>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</si>
  <si>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</si>
  <si>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</si>
  <si>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</si>
  <si>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</si>
  <si>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</si>
  <si>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</si>
  <si>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</si>
  <si>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</si>
  <si>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</si>
  <si>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</si>
  <si>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</si>
  <si>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</si>
  <si>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</si>
  <si>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</si>
  <si>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</si>
  <si>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</si>
  <si>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</si>
  <si>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</si>
  <si>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</si>
  <si>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</si>
  <si>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</si>
  <si>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</si>
  <si>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</si>
  <si>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</si>
  <si>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</si>
  <si>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</si>
  <si>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</si>
  <si>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</si>
  <si>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</si>
  <si>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</si>
  <si>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</si>
  <si>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</si>
  <si>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</si>
  <si>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</si>
  <si>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</si>
  <si>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</si>
  <si>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</si>
  <si>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</si>
  <si>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</si>
  <si>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</si>
  <si>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</si>
  <si>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</si>
  <si>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</si>
  <si>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</si>
  <si>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</si>
  <si>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</si>
  <si>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</si>
  <si>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</si>
  <si>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</si>
  <si>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</si>
  <si>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</si>
  <si>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</si>
  <si>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</si>
  <si>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</si>
  <si>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</si>
  <si>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</si>
  <si>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</si>
  <si>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</si>
  <si>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</si>
  <si>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</si>
  <si>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</si>
  <si>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</si>
  <si>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</si>
  <si>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</si>
  <si>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</si>
  <si>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</si>
  <si>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</si>
  <si>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</si>
  <si>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</si>
  <si>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</si>
  <si>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</si>
  <si>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</si>
  <si>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</si>
  <si>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</si>
  <si>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</si>
  <si>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</si>
  <si>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</si>
  <si>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</si>
  <si>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</si>
  <si>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</si>
  <si>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</si>
  <si>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</si>
  <si>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</si>
  <si>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</si>
  <si>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</si>
  <si>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</si>
  <si>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</si>
  <si>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</si>
  <si>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</si>
  <si>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</si>
  <si>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</si>
  <si>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</si>
  <si>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</si>
  <si>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</si>
  <si>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</si>
  <si>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</si>
  <si>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</si>
  <si>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</si>
  <si>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</si>
  <si>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</si>
  <si>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</si>
  <si>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</si>
  <si>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</si>
  <si>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</si>
  <si>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</si>
  <si>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</si>
  <si>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</si>
  <si>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</si>
  <si>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</si>
  <si>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</si>
  <si>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</si>
  <si>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</si>
  <si>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</si>
  <si>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</si>
  <si>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</si>
  <si>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</si>
  <si>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</si>
  <si>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</si>
  <si>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</si>
  <si>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</si>
  <si>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</si>
  <si>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</si>
  <si>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</si>
  <si>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</si>
  <si>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</si>
  <si>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</si>
  <si>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</si>
  <si>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</si>
  <si>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</si>
  <si>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</si>
  <si>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</si>
  <si>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</si>
  <si>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</si>
  <si>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</si>
  <si>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</si>
  <si>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</si>
  <si>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</si>
  <si>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</si>
  <si>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</si>
  <si>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</si>
  <si>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</si>
  <si>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</si>
  <si>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</si>
  <si>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</si>
  <si>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</si>
  <si>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</si>
  <si>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</si>
  <si>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</si>
  <si>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</si>
  <si>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</si>
  <si>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</si>
  <si>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</si>
  <si>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</si>
  <si>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</si>
  <si>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</si>
  <si>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</si>
  <si>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</si>
  <si>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</si>
  <si>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</si>
  <si>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</si>
  <si>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</si>
  <si>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</si>
  <si>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</si>
  <si>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</si>
  <si>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</si>
  <si>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</si>
  <si>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</si>
  <si>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</si>
  <si>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</si>
  <si>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</si>
  <si>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</si>
  <si>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</si>
  <si>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</si>
  <si>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</si>
  <si>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</si>
  <si>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</si>
  <si>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</si>
  <si>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</si>
  <si>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</si>
  <si>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</si>
  <si>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</si>
  <si>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</si>
  <si>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</si>
  <si>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</si>
  <si>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</si>
  <si>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</si>
  <si>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</si>
  <si>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</si>
  <si>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</si>
  <si>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</si>
  <si>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</si>
  <si>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</si>
  <si>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</si>
  <si>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</si>
  <si>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</si>
  <si>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</si>
  <si>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</si>
  <si>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</si>
  <si>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</si>
  <si>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</si>
  <si>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</si>
  <si>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</si>
  <si>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</si>
  <si>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</si>
  <si>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</si>
  <si>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</si>
  <si>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</si>
  <si>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</si>
  <si>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</si>
  <si>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</si>
  <si>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</si>
  <si>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</si>
  <si>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</si>
  <si>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</si>
  <si>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</si>
  <si>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</si>
  <si>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</si>
  <si>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</si>
  <si>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</si>
  <si>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</si>
  <si>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</si>
  <si>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</si>
  <si>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</si>
  <si>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</si>
  <si>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</si>
  <si>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</si>
  <si>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</si>
  <si>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</si>
  <si>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</si>
  <si>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</si>
  <si>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</si>
  <si>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</si>
  <si>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</si>
  <si>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</si>
  <si>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</si>
  <si>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</si>
  <si>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</si>
  <si>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</si>
  <si>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</si>
  <si>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</si>
  <si>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</si>
  <si>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</si>
  <si>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</si>
  <si>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</si>
  <si>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</si>
  <si>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</si>
  <si>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</si>
  <si>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</si>
  <si>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</si>
  <si>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</si>
  <si>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</si>
  <si>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</si>
  <si>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</si>
  <si>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</si>
  <si>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</si>
  <si>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</si>
  <si>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</si>
  <si>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</si>
  <si>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</si>
  <si>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</si>
  <si>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</si>
  <si>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</si>
  <si>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</si>
  <si>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</si>
  <si>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</si>
  <si>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</si>
  <si>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</si>
  <si>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</si>
  <si>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</si>
  <si>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</si>
  <si>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</si>
  <si>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</si>
  <si>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</si>
  <si>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</si>
  <si>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</si>
  <si>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</si>
  <si>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</si>
  <si>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</si>
  <si>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</si>
  <si>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</si>
  <si>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</si>
  <si>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</si>
  <si>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</si>
  <si>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</si>
  <si>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</si>
  <si>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</si>
  <si>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</si>
  <si>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</si>
  <si>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</si>
  <si>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</si>
  <si>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</si>
  <si>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</si>
  <si>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</si>
  <si>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</si>
  <si>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</si>
  <si>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</si>
  <si>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</si>
  <si>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</si>
  <si>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</si>
  <si>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</si>
  <si>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</si>
  <si>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</si>
  <si>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</si>
  <si>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</si>
  <si>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</si>
  <si>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</si>
  <si>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</si>
  <si>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</si>
  <si>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</si>
  <si>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</si>
  <si>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</si>
  <si>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</si>
  <si>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</si>
  <si>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</si>
  <si>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</si>
  <si>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</si>
  <si>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</si>
  <si>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</si>
  <si>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</si>
  <si>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</si>
  <si>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</si>
  <si>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</si>
  <si>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</si>
  <si>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</si>
  <si>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</si>
  <si>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</si>
  <si>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</si>
  <si>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</si>
  <si>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</si>
  <si>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</si>
  <si>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</si>
  <si>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</si>
  <si>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</si>
  <si>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</si>
  <si>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</si>
  <si>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</si>
  <si>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</si>
  <si>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</si>
  <si>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</si>
  <si>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</si>
  <si>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</si>
  <si>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</si>
  <si>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</si>
  <si>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</si>
  <si>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</si>
  <si>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</si>
  <si>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</si>
  <si>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</si>
  <si>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</si>
  <si>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</si>
  <si>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</si>
  <si>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</si>
  <si>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</si>
  <si>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</si>
  <si>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</si>
  <si>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</si>
  <si>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</si>
  <si>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</si>
  <si>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</si>
  <si>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</si>
  <si>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</si>
  <si>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</si>
  <si>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</si>
  <si>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</si>
  <si>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</si>
  <si>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</si>
  <si>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</si>
  <si>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</si>
  <si>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</si>
  <si>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</si>
  <si>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</si>
  <si>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</si>
  <si>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</si>
  <si>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</si>
  <si>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</si>
  <si>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</si>
  <si>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</si>
  <si>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</si>
  <si>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</si>
  <si>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</si>
  <si>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</si>
  <si>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</si>
  <si>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</si>
  <si>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</si>
  <si>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</si>
  <si>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</si>
  <si>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</si>
  <si>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</si>
  <si>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</si>
  <si>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</si>
  <si>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</si>
  <si>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</si>
  <si>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</si>
  <si>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</si>
  <si>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</si>
  <si>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</si>
  <si>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</si>
  <si>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</si>
  <si>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</si>
  <si>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</si>
  <si>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</si>
  <si>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</si>
  <si>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</si>
  <si>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</si>
  <si>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</si>
  <si>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</si>
  <si>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</si>
  <si>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</si>
  <si>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</si>
  <si>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</si>
  <si>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</si>
  <si>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</si>
  <si>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</si>
  <si>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</si>
  <si>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</si>
  <si>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</si>
  <si>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</si>
  <si>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</si>
  <si>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</si>
  <si>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</si>
  <si>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</si>
  <si>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</si>
  <si>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</si>
  <si>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</si>
  <si>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</si>
  <si>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</si>
  <si>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</si>
  <si>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</si>
  <si>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</si>
  <si>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</si>
  <si>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</si>
  <si>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</si>
  <si>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</si>
  <si>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</si>
  <si>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</si>
  <si>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</si>
  <si>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</si>
  <si>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</si>
  <si>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</si>
  <si>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</si>
  <si>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</si>
  <si>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</si>
  <si>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</si>
  <si>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</si>
  <si>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</si>
  <si>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</si>
  <si>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</si>
  <si>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</si>
  <si>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</si>
  <si>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</si>
  <si>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</si>
  <si>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</si>
  <si>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</si>
  <si>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</si>
  <si>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</si>
  <si>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</si>
  <si>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</si>
  <si>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</si>
  <si>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</si>
  <si>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</si>
  <si>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</si>
  <si>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</si>
  <si>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</si>
  <si>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</si>
  <si>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</si>
  <si>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</si>
  <si>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</si>
  <si>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</si>
  <si>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</si>
  <si>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</si>
  <si>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</si>
  <si>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</si>
  <si>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</si>
  <si>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</si>
  <si>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</si>
  <si>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</si>
  <si>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</si>
  <si>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</si>
  <si>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</si>
  <si>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</si>
  <si>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</si>
  <si>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</si>
  <si>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</si>
  <si>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</si>
  <si>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</si>
  <si>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</si>
  <si>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</si>
  <si>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</si>
  <si>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</si>
  <si>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</si>
  <si>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</si>
  <si>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</si>
  <si>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</si>
  <si>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</si>
  <si>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</si>
  <si>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</si>
  <si>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</si>
  <si>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</si>
  <si>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</si>
  <si>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</si>
  <si>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</si>
  <si>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</si>
  <si>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</si>
  <si>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</si>
  <si>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</si>
  <si>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</si>
  <si>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</si>
  <si>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</si>
  <si>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</si>
  <si>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</si>
  <si>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</si>
  <si>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</si>
  <si>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</si>
  <si>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</si>
  <si>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</si>
  <si>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</si>
  <si>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</si>
  <si>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</si>
  <si>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</si>
  <si>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</si>
  <si>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</si>
  <si>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</si>
  <si>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</si>
  <si>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</si>
  <si>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</si>
  <si>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</si>
  <si>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</si>
  <si>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</si>
  <si>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</si>
  <si>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</si>
  <si>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</si>
  <si>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</si>
  <si>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</si>
  <si>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</si>
  <si>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</si>
  <si>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</si>
  <si>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</si>
  <si>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</si>
  <si>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</si>
  <si>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</si>
  <si>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</si>
  <si>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</si>
  <si>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</si>
  <si>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</si>
  <si>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</si>
  <si>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</si>
  <si>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</si>
  <si>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</si>
  <si>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</si>
  <si>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</si>
  <si>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</si>
  <si>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</si>
  <si>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</si>
  <si>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</si>
  <si>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</si>
  <si>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</si>
  <si>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</si>
  <si>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</si>
  <si>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</si>
  <si>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</si>
  <si>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</si>
  <si>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</si>
  <si>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</si>
  <si>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</si>
  <si>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</si>
  <si>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</si>
  <si>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</si>
  <si>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</si>
  <si>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</si>
  <si>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</si>
  <si>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</si>
  <si>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</si>
  <si>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</si>
  <si>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</si>
  <si>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</si>
  <si>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</si>
  <si>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</si>
  <si>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</si>
  <si>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</si>
  <si>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</si>
  <si>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</si>
  <si>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</si>
  <si>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</si>
  <si>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</si>
  <si>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</si>
  <si>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</si>
  <si>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</si>
  <si>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</si>
  <si>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</si>
  <si>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</si>
  <si>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</si>
  <si>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</si>
  <si>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</si>
  <si>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</si>
  <si>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</si>
  <si>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</si>
  <si>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</si>
  <si>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</si>
  <si>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</si>
  <si>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</si>
  <si>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</si>
  <si>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</si>
  <si>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</si>
  <si>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</si>
  <si>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</si>
  <si>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</si>
  <si>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</si>
  <si>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</si>
  <si>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</si>
  <si>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</si>
  <si>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</si>
  <si>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</si>
  <si>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</si>
  <si>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</si>
  <si>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</si>
  <si>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</si>
  <si>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</si>
  <si>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</si>
  <si>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</si>
  <si>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</si>
  <si>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</si>
  <si>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</si>
  <si>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</si>
  <si>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</si>
  <si>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</si>
  <si>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</si>
  <si>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</si>
  <si>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</si>
  <si>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</si>
  <si>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</si>
  <si>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</si>
  <si>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</si>
  <si>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</si>
  <si>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</si>
  <si>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</si>
  <si>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</si>
  <si>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</si>
  <si>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</si>
  <si>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</si>
  <si>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</si>
  <si>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</si>
  <si>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</si>
  <si>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</si>
  <si>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</si>
  <si>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</si>
  <si>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</si>
  <si>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</si>
  <si>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</si>
  <si>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</si>
  <si>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</si>
  <si>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</si>
  <si>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</si>
  <si>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</si>
  <si>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</si>
  <si>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</si>
  <si>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</si>
  <si>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</si>
  <si>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</si>
  <si>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</si>
  <si>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</si>
  <si>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</si>
  <si>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</si>
  <si>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</si>
  <si>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</si>
  <si>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</si>
  <si>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</si>
  <si>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</si>
  <si>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</si>
  <si>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</si>
  <si>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</si>
  <si>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</si>
  <si>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</si>
  <si>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</si>
  <si>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</si>
  <si>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</si>
  <si>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</si>
  <si>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</si>
  <si>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</si>
  <si>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</si>
  <si>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</si>
  <si>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</si>
  <si>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</si>
  <si>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</si>
  <si>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</si>
  <si>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</si>
  <si>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</si>
  <si>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</si>
  <si>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</si>
  <si>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</si>
  <si>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</si>
  <si>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</si>
  <si>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</si>
  <si>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</si>
  <si>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</si>
  <si>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</si>
  <si>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</si>
  <si>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</si>
  <si>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</si>
  <si>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</si>
  <si>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</si>
  <si>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</si>
  <si>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</si>
  <si>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</si>
  <si>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</si>
  <si>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</si>
  <si>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</si>
  <si>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</si>
  <si>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</si>
  <si>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</si>
  <si>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</si>
  <si>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</si>
  <si>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</si>
  <si>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</si>
  <si>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</si>
  <si>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</si>
  <si>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</si>
  <si>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</si>
  <si>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</si>
  <si>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</si>
  <si>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</si>
  <si>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</si>
  <si>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</si>
  <si>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</si>
  <si>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</si>
  <si>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</si>
  <si>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</si>
  <si>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</si>
  <si>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</si>
  <si>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</si>
  <si>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</si>
  <si>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</si>
  <si>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</si>
  <si>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</si>
  <si>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</si>
  <si>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</si>
  <si>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</si>
  <si>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</si>
  <si>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</si>
  <si>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</si>
  <si>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</si>
  <si>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</si>
  <si>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</si>
  <si>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</si>
  <si>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</si>
  <si>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</si>
  <si>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</si>
  <si>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</si>
  <si>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</si>
  <si>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</si>
  <si>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</si>
  <si>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</si>
  <si>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</si>
  <si>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</si>
  <si>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</si>
  <si>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</si>
  <si>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</si>
  <si>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</si>
  <si>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</si>
  <si>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</si>
  <si>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</si>
  <si>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</si>
  <si>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</si>
  <si>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</si>
  <si>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</si>
  <si>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</si>
  <si>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</si>
  <si>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</si>
  <si>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</si>
  <si>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</si>
  <si>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</si>
  <si>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</si>
  <si>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</si>
  <si>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</si>
  <si>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</si>
  <si>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</si>
  <si>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</si>
  <si>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</si>
  <si>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</si>
  <si>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</si>
  <si>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</si>
  <si>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</si>
  <si>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</si>
  <si>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</si>
  <si>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</si>
  <si>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</si>
  <si>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</si>
  <si>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</si>
  <si>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</si>
  <si>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</si>
  <si>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</si>
  <si>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</si>
  <si>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</si>
  <si>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</si>
  <si>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</si>
  <si>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</si>
  <si>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</si>
  <si>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</si>
  <si>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</si>
  <si>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</si>
  <si>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</si>
  <si>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</si>
  <si>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</si>
  <si>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</si>
  <si>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</si>
  <si>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</si>
  <si>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</si>
  <si>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</si>
  <si>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</si>
  <si>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</si>
  <si>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</si>
  <si>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</si>
  <si>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</si>
  <si>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</si>
  <si>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</si>
  <si>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</si>
  <si>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</si>
  <si>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</si>
  <si>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</si>
  <si>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</si>
  <si>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</si>
  <si>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</si>
  <si>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</si>
  <si>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</si>
  <si>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</si>
  <si>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</si>
  <si>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</si>
  <si>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</si>
  <si>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</si>
  <si>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</si>
  <si>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</si>
  <si>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</si>
  <si>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</si>
  <si>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</si>
  <si>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</si>
  <si>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</si>
  <si>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</si>
  <si>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</si>
  <si>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</si>
  <si>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</si>
  <si>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</si>
  <si>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</si>
  <si>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</si>
  <si>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</si>
  <si>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</si>
  <si>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</si>
  <si>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</si>
  <si>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</si>
  <si>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</si>
  <si>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</si>
  <si>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</si>
  <si>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</si>
  <si>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</si>
  <si>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</si>
  <si>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</si>
  <si>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</si>
  <si>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</si>
  <si>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</si>
  <si>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</si>
  <si>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</si>
  <si>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</si>
  <si>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</si>
  <si>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</si>
  <si>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</si>
  <si>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</si>
  <si>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</si>
  <si>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</si>
  <si>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</si>
  <si>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</si>
  <si>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</si>
  <si>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</si>
  <si>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</si>
  <si>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</si>
  <si>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</si>
  <si>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</si>
  <si>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</si>
  <si>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</si>
  <si>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</si>
  <si>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</si>
  <si>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</si>
  <si>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</si>
  <si>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</si>
  <si>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</si>
  <si>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</si>
  <si>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</si>
  <si>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</si>
  <si>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</si>
  <si>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</si>
  <si>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</si>
  <si>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</si>
  <si>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</si>
  <si>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</si>
  <si>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</si>
  <si>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</si>
  <si>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</si>
  <si>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</si>
  <si>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</si>
  <si>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</si>
  <si>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</si>
  <si>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</si>
  <si>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</si>
  <si>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</si>
  <si>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</si>
  <si>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</si>
  <si>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</si>
  <si>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</si>
  <si>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</si>
  <si>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</si>
  <si>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</si>
  <si>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</si>
  <si>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</si>
  <si>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</si>
  <si>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</si>
  <si>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</si>
  <si>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</si>
  <si>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</si>
  <si>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</si>
  <si>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</si>
  <si>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</si>
  <si>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</si>
  <si>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</si>
  <si>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</si>
  <si>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</si>
  <si>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</si>
  <si>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</si>
  <si>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</si>
  <si>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</si>
  <si>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</si>
  <si>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</si>
  <si>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</si>
  <si>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</si>
  <si>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</si>
  <si>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</si>
  <si>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</si>
  <si>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</si>
  <si>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</si>
  <si>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</si>
  <si>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</si>
  <si>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</si>
  <si>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</si>
  <si>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</si>
  <si>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</si>
  <si>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</si>
  <si>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</si>
  <si>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</si>
  <si>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3392</t>
  </si>
  <si>
    <t>3393</t>
  </si>
  <si>
    <t>3394</t>
  </si>
  <si>
    <t>3395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</si>
  <si>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</si>
  <si>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</si>
  <si>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</si>
  <si>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</si>
  <si>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</si>
  <si>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</si>
  <si>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</si>
  <si>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</si>
  <si>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</si>
  <si>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</si>
  <si>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</si>
  <si>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</si>
  <si>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</si>
  <si>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</si>
  <si>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</si>
  <si>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</si>
  <si>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</si>
  <si>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</si>
  <si>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</si>
  <si>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</si>
  <si>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</si>
  <si>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</si>
  <si>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</si>
  <si>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</si>
  <si>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</si>
  <si>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</si>
  <si>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</si>
  <si>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</si>
  <si>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</si>
  <si>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</si>
  <si>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</si>
  <si>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</si>
  <si>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</si>
  <si>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</si>
  <si>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</si>
  <si>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</si>
  <si>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</si>
  <si>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</si>
  <si>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</si>
  <si>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</si>
  <si>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</si>
  <si>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</si>
  <si>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</si>
  <si>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</si>
  <si>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</si>
  <si>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</si>
  <si>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</si>
  <si>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</si>
  <si>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</si>
  <si>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</si>
  <si>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</si>
  <si>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</si>
  <si>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</si>
  <si>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</si>
  <si>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</si>
  <si>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</si>
  <si>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3452</t>
  </si>
  <si>
    <t>3453</t>
  </si>
  <si>
    <t>3454</t>
  </si>
  <si>
    <t>3455</t>
  </si>
  <si>
    <t>3456</t>
  </si>
  <si>
    <t>3457</t>
  </si>
  <si>
    <t>3458</t>
  </si>
  <si>
    <t>3459</t>
  </si>
  <si>
    <t>3460</t>
  </si>
  <si>
    <t>3461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</si>
  <si>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</si>
  <si>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</si>
  <si>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</si>
  <si>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</si>
  <si>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</si>
  <si>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</si>
  <si>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</si>
  <si>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</si>
  <si>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</si>
  <si>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</si>
  <si>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</si>
  <si>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</si>
  <si>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</si>
  <si>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</si>
  <si>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</si>
  <si>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</si>
  <si>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</si>
  <si>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</si>
  <si>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</si>
  <si>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</si>
  <si>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</si>
  <si>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</si>
  <si>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3484</t>
  </si>
  <si>
    <t>3485</t>
  </si>
  <si>
    <t>3486</t>
  </si>
  <si>
    <t>3487</t>
  </si>
  <si>
    <t>3488</t>
  </si>
  <si>
    <t>3489</t>
  </si>
  <si>
    <t>3490</t>
  </si>
  <si>
    <t>3491</t>
  </si>
  <si>
    <t>3492</t>
  </si>
  <si>
    <t>3493</t>
  </si>
  <si>
    <t>3494</t>
  </si>
  <si>
    <t>3495</t>
  </si>
  <si>
    <t>3496</t>
  </si>
  <si>
    <t>3497</t>
  </si>
  <si>
    <t>3498</t>
  </si>
  <si>
    <t>3499</t>
  </si>
  <si>
    <t>3500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</si>
  <si>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</si>
  <si>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</si>
  <si>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</si>
  <si>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</si>
  <si>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</si>
  <si>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</si>
  <si>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</si>
  <si>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</si>
  <si>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</si>
  <si>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</si>
  <si>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</si>
  <si>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</si>
  <si>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</si>
  <si>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</si>
  <si>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</si>
  <si>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</si>
  <si>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</si>
  <si>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</si>
  <si>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</si>
  <si>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</si>
  <si>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</si>
  <si>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</si>
  <si>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</si>
  <si>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</si>
  <si>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</si>
  <si>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</si>
  <si>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</si>
  <si>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</si>
  <si>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</si>
  <si>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</si>
  <si>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</si>
  <si>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</si>
  <si>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</si>
  <si>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</si>
  <si>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</si>
  <si>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</si>
  <si>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</si>
  <si>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</si>
  <si>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</si>
  <si>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</si>
  <si>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</si>
  <si>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</si>
  <si>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</si>
  <si>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</si>
  <si>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</si>
  <si>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</si>
  <si>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</si>
  <si>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</si>
  <si>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</si>
  <si>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</si>
  <si>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</si>
  <si>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</si>
  <si>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</si>
  <si>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</si>
  <si>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</si>
  <si>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</si>
  <si>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</si>
  <si>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</si>
  <si>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</si>
  <si>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</si>
  <si>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</si>
  <si>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</si>
  <si>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</si>
  <si>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</si>
  <si>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</si>
  <si>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</si>
  <si>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</si>
  <si>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</si>
  <si>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</si>
  <si>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</si>
  <si>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</si>
  <si>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</si>
  <si>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</si>
  <si>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</si>
  <si>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</si>
  <si>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</si>
  <si>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</si>
  <si>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</si>
  <si>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</si>
  <si>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</si>
  <si>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</si>
  <si>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</si>
  <si>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</si>
  <si>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</si>
  <si>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</si>
  <si>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</si>
  <si>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</si>
  <si>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</si>
  <si>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</si>
  <si>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</si>
  <si>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</si>
  <si>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</si>
  <si>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</si>
  <si>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</si>
  <si>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</si>
  <si>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</si>
  <si>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</si>
  <si>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</si>
  <si>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</si>
  <si>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</si>
  <si>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</si>
  <si>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</si>
  <si>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</si>
  <si>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</si>
  <si>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</si>
  <si>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</si>
  <si>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</si>
  <si>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</si>
  <si>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</si>
  <si>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</si>
  <si>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</si>
  <si>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</si>
  <si>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</si>
  <si>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</si>
  <si>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</si>
  <si>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</si>
  <si>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</si>
  <si>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</si>
  <si>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</si>
  <si>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</si>
  <si>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</si>
  <si>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</si>
  <si>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</si>
  <si>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</si>
  <si>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</si>
  <si>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</si>
  <si>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</si>
  <si>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</si>
  <si>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</si>
  <si>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</si>
  <si>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</si>
  <si>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</si>
  <si>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</si>
  <si>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</si>
  <si>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</si>
  <si>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</si>
  <si>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</si>
  <si>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</si>
  <si>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</si>
  <si>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</si>
  <si>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</si>
  <si>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</si>
  <si>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</si>
  <si>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</si>
  <si>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</si>
  <si>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</si>
  <si>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</si>
  <si>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</si>
  <si>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</si>
  <si>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</si>
  <si>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</si>
  <si>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</si>
  <si>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</si>
  <si>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</si>
  <si>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</si>
  <si>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</si>
  <si>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</si>
  <si>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</si>
  <si>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</si>
  <si>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</si>
  <si>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</si>
  <si>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</si>
  <si>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</si>
  <si>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</si>
  <si>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</si>
  <si>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</si>
  <si>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</si>
  <si>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</si>
  <si>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</si>
  <si>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</si>
  <si>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</si>
  <si>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</si>
  <si>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</si>
  <si>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</si>
  <si>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</si>
  <si>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</si>
  <si>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</si>
  <si>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</si>
  <si>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</si>
  <si>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</si>
  <si>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</si>
  <si>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</si>
  <si>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</si>
  <si>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</si>
  <si>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</si>
  <si>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</si>
  <si>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</si>
  <si>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</si>
  <si>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</si>
  <si>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</si>
  <si>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3691</t>
  </si>
  <si>
    <t>3692</t>
  </si>
  <si>
    <t>3693</t>
  </si>
  <si>
    <t>3694</t>
  </si>
  <si>
    <t>3695</t>
  </si>
  <si>
    <t>3696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</si>
  <si>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</si>
  <si>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</si>
  <si>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</si>
  <si>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</si>
  <si>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</si>
  <si>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</si>
  <si>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</si>
  <si>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</si>
  <si>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</si>
  <si>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</si>
  <si>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</si>
  <si>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</si>
  <si>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</si>
  <si>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</si>
  <si>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</si>
  <si>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</si>
  <si>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</si>
  <si>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3714</t>
  </si>
  <si>
    <t>3715</t>
  </si>
  <si>
    <t>3716</t>
  </si>
  <si>
    <t>3717</t>
  </si>
  <si>
    <t>3718</t>
  </si>
  <si>
    <t>3719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</si>
  <si>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</si>
  <si>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</si>
  <si>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</si>
  <si>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</si>
  <si>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</si>
  <si>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</si>
  <si>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</si>
  <si>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</si>
  <si>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</si>
  <si>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</si>
  <si>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</si>
  <si>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</si>
  <si>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</si>
  <si>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</si>
  <si>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</si>
  <si>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</si>
  <si>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</si>
  <si>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</si>
  <si>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</si>
  <si>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</si>
  <si>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</si>
  <si>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3741</t>
  </si>
  <si>
    <t>3742</t>
  </si>
  <si>
    <t>3743</t>
  </si>
  <si>
    <t>3744</t>
  </si>
  <si>
    <t>3745</t>
  </si>
  <si>
    <t>3746</t>
  </si>
  <si>
    <t>3747</t>
  </si>
  <si>
    <t>3748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</si>
  <si>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</si>
  <si>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</si>
  <si>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</si>
  <si>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</si>
  <si>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</si>
  <si>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</si>
  <si>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</si>
  <si>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</si>
  <si>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</si>
  <si>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</si>
  <si>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</si>
  <si>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</si>
  <si>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</si>
  <si>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</si>
  <si>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</si>
  <si>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</si>
  <si>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</si>
  <si>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</si>
  <si>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</si>
  <si>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</si>
  <si>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</si>
  <si>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</si>
  <si>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</si>
  <si>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</si>
  <si>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</si>
  <si>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</si>
  <si>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</si>
  <si>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</si>
  <si>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</si>
  <si>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</si>
  <si>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</si>
  <si>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</si>
  <si>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</si>
  <si>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</si>
  <si>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</si>
  <si>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</si>
  <si>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</si>
  <si>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</si>
  <si>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</si>
  <si>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</si>
  <si>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</si>
  <si>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</si>
  <si>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</si>
  <si>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</si>
  <si>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</si>
  <si>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</si>
  <si>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</si>
  <si>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</si>
  <si>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</si>
  <si>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</si>
  <si>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</si>
  <si>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</si>
  <si>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</si>
  <si>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</si>
  <si>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</si>
  <si>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</si>
  <si>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</si>
  <si>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</si>
  <si>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</si>
  <si>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</si>
  <si>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</si>
  <si>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</si>
  <si>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</si>
  <si>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</si>
  <si>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3813</t>
  </si>
  <si>
    <t>3814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</si>
  <si>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</si>
  <si>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</si>
  <si>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</si>
  <si>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</si>
  <si>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</si>
  <si>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</si>
  <si>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</si>
  <si>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</si>
  <si>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</si>
  <si>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</si>
  <si>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</si>
  <si>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</si>
  <si>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</si>
  <si>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</si>
  <si>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</si>
  <si>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</si>
  <si>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</si>
  <si>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</si>
  <si>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</si>
  <si>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</si>
  <si>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</si>
  <si>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</si>
  <si>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</si>
  <si>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</si>
  <si>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3839</t>
  </si>
  <si>
    <t>3840</t>
  </si>
  <si>
    <t>3841</t>
  </si>
  <si>
    <t>3842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</si>
  <si>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</si>
  <si>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</si>
  <si>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</si>
  <si>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</si>
  <si>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</si>
  <si>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</si>
  <si>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</si>
  <si>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</si>
  <si>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</si>
  <si>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</si>
  <si>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</si>
  <si>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</si>
  <si>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</si>
  <si>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</si>
  <si>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</si>
  <si>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</si>
  <si>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</si>
  <si>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</si>
  <si>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</si>
  <si>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</si>
  <si>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</si>
  <si>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</si>
  <si>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</si>
  <si>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</si>
  <si>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</si>
  <si>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</si>
  <si>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3869</t>
  </si>
  <si>
    <t>3870</t>
  </si>
  <si>
    <t>3871</t>
  </si>
  <si>
    <t>3872</t>
  </si>
  <si>
    <t>3873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</si>
  <si>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</si>
  <si>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</si>
  <si>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</si>
  <si>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</si>
  <si>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</si>
  <si>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</si>
  <si>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</si>
  <si>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</si>
  <si>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</si>
  <si>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</si>
  <si>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</si>
  <si>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</si>
  <si>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3886</t>
  </si>
  <si>
    <t>3887</t>
  </si>
  <si>
    <t>3888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</si>
  <si>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</si>
  <si>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</si>
  <si>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</si>
  <si>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</si>
  <si>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</si>
  <si>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</si>
  <si>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</si>
  <si>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</si>
  <si>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</si>
  <si>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</si>
  <si>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3899</t>
  </si>
  <si>
    <t>3900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</si>
  <si>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</si>
  <si>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</si>
  <si>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</si>
  <si>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</si>
  <si>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</si>
  <si>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</si>
  <si>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</si>
  <si>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</si>
  <si>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</si>
  <si>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</si>
  <si>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</si>
  <si>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</si>
  <si>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</si>
  <si>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</si>
  <si>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</si>
  <si>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</si>
  <si>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</si>
  <si>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</si>
  <si>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</si>
  <si>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</si>
  <si>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</si>
  <si>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</si>
  <si>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</si>
  <si>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</si>
  <si>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</si>
  <si>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</si>
  <si>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</si>
  <si>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</si>
  <si>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</si>
  <si>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</si>
  <si>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</si>
  <si>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</si>
  <si>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</si>
  <si>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</si>
  <si>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</si>
  <si>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</si>
  <si>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</si>
  <si>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</si>
  <si>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</si>
  <si>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</si>
  <si>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</si>
  <si>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</si>
  <si>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</si>
  <si>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</si>
  <si>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</si>
  <si>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</si>
  <si>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</si>
  <si>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</si>
  <si>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</si>
  <si>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</si>
  <si>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</si>
  <si>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</si>
  <si>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</si>
  <si>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</si>
  <si>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</si>
  <si>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</si>
  <si>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</si>
  <si>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</si>
  <si>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</si>
  <si>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</si>
  <si>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</si>
  <si>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</si>
  <si>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</si>
  <si>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</si>
  <si>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</si>
  <si>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</si>
  <si>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</si>
  <si>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</si>
  <si>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</si>
  <si>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3970</t>
  </si>
  <si>
    <t>3971</t>
  </si>
  <si>
    <t>3972</t>
  </si>
  <si>
    <t>3973</t>
  </si>
  <si>
    <t>3974</t>
  </si>
  <si>
    <t>3975</t>
  </si>
  <si>
    <t>3976</t>
  </si>
  <si>
    <t>3977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</si>
  <si>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</si>
  <si>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</si>
  <si>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</si>
  <si>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</si>
  <si>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</si>
  <si>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</si>
  <si>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</si>
  <si>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</si>
  <si>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</si>
  <si>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</si>
  <si>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</si>
  <si>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</si>
  <si>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</si>
  <si>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</si>
  <si>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</si>
  <si>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</si>
  <si>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</si>
  <si>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</si>
  <si>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</si>
  <si>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</si>
  <si>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</si>
  <si>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</si>
  <si>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</si>
  <si>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</si>
  <si>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</si>
  <si>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</si>
  <si>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</si>
  <si>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</si>
  <si>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</si>
  <si>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</si>
  <si>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</si>
  <si>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</si>
  <si>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</si>
  <si>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</si>
  <si>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</si>
  <si>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</si>
  <si>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</si>
  <si>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</si>
  <si>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</si>
  <si>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</si>
  <si>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</si>
  <si>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</si>
  <si>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</si>
  <si>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</si>
  <si>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</si>
  <si>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</si>
  <si>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</si>
  <si>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</si>
  <si>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</si>
  <si>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</si>
  <si>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</si>
  <si>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</si>
  <si>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</si>
  <si>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</si>
  <si>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</si>
  <si>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</si>
  <si>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</si>
  <si>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</si>
  <si>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</si>
  <si>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4037</t>
  </si>
  <si>
    <t>4038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</si>
  <si>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</si>
  <si>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</si>
  <si>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</si>
  <si>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</si>
  <si>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</si>
  <si>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</si>
  <si>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</si>
  <si>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</si>
  <si>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</si>
  <si>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</si>
  <si>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</si>
  <si>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</si>
  <si>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</si>
  <si>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</si>
  <si>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</si>
  <si>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</si>
  <si>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</si>
  <si>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</si>
  <si>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4057</t>
  </si>
  <si>
    <t>4058</t>
  </si>
  <si>
    <t>4059</t>
  </si>
  <si>
    <t>4060</t>
  </si>
  <si>
    <t>4061</t>
  </si>
  <si>
    <t>4062</t>
  </si>
  <si>
    <t>4063</t>
  </si>
  <si>
    <t>4064</t>
  </si>
  <si>
    <t>4065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</si>
  <si>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</si>
  <si>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</si>
  <si>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</si>
  <si>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</si>
  <si>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</si>
  <si>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</si>
  <si>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</si>
  <si>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</si>
  <si>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</si>
  <si>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</si>
  <si>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</si>
  <si>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</si>
  <si>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4078</t>
  </si>
  <si>
    <t>4079</t>
  </si>
  <si>
    <t>4080</t>
  </si>
  <si>
    <t>4081</t>
  </si>
  <si>
    <t>4082</t>
  </si>
  <si>
    <t>4083</t>
  </si>
  <si>
    <t>4084</t>
  </si>
  <si>
    <t>4085</t>
  </si>
  <si>
    <t>4086</t>
  </si>
  <si>
    <t>4087</t>
  </si>
  <si>
    <t>4088</t>
  </si>
  <si>
    <t>4089</t>
  </si>
  <si>
    <t>4090</t>
  </si>
  <si>
    <t>4091</t>
  </si>
  <si>
    <t>4092</t>
  </si>
  <si>
    <t>4093</t>
  </si>
  <si>
    <t>4094</t>
  </si>
  <si>
    <t>4095</t>
  </si>
  <si>
    <t>4096</t>
  </si>
  <si>
    <t>4097</t>
  </si>
  <si>
    <t>4098</t>
  </si>
  <si>
    <t>4099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</si>
  <si>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</si>
  <si>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</si>
  <si>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</si>
  <si>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</si>
  <si>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</si>
  <si>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</si>
  <si>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</si>
  <si>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</si>
  <si>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</si>
  <si>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</si>
  <si>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</si>
  <si>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</si>
  <si>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</si>
  <si>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</si>
  <si>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</si>
  <si>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</si>
  <si>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4116</t>
  </si>
  <si>
    <t>4117</t>
  </si>
  <si>
    <t>4118</t>
  </si>
  <si>
    <t>4119</t>
  </si>
  <si>
    <t>4120</t>
  </si>
  <si>
    <t>4121</t>
  </si>
  <si>
    <t>4122</t>
  </si>
  <si>
    <t>4123</t>
  </si>
  <si>
    <t>4124</t>
  </si>
  <si>
    <t>4125</t>
  </si>
  <si>
    <t>4126</t>
  </si>
  <si>
    <t>4127</t>
  </si>
  <si>
    <t>4128</t>
  </si>
  <si>
    <t>4129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</si>
  <si>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</si>
  <si>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</si>
  <si>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</si>
  <si>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</si>
  <si>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</si>
  <si>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</si>
  <si>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</si>
  <si>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</si>
  <si>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</si>
  <si>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</si>
  <si>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</si>
  <si>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</si>
  <si>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</si>
  <si>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</si>
  <si>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</si>
  <si>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</si>
  <si>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</si>
  <si>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</si>
  <si>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</si>
  <si>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</si>
  <si>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</si>
  <si>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</si>
  <si>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</si>
  <si>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</si>
  <si>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</si>
  <si>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</si>
  <si>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</si>
  <si>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</si>
  <si>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</si>
  <si>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</si>
  <si>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</si>
  <si>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</si>
  <si>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</si>
  <si>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</si>
  <si>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</si>
  <si>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</si>
  <si>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</si>
  <si>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</si>
  <si>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</si>
  <si>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4169</t>
  </si>
  <si>
    <t>4170</t>
  </si>
  <si>
    <t>4171</t>
  </si>
  <si>
    <t>4172</t>
  </si>
  <si>
    <t>4173</t>
  </si>
  <si>
    <t>4174</t>
  </si>
  <si>
    <t>4175</t>
  </si>
  <si>
    <t>4176</t>
  </si>
  <si>
    <t>4177</t>
  </si>
  <si>
    <t>4178</t>
  </si>
  <si>
    <t>4179</t>
  </si>
  <si>
    <t>4180</t>
  </si>
  <si>
    <t>4181</t>
  </si>
  <si>
    <t>4182</t>
  </si>
  <si>
    <t>4183</t>
  </si>
  <si>
    <t>4184</t>
  </si>
  <si>
    <t>4185</t>
  </si>
  <si>
    <t>4186</t>
  </si>
  <si>
    <t>4187</t>
  </si>
  <si>
    <t>4188</t>
  </si>
  <si>
    <t>4189</t>
  </si>
  <si>
    <t>4190</t>
  </si>
  <si>
    <t>4191</t>
  </si>
  <si>
    <t>4192</t>
  </si>
  <si>
    <t>4193</t>
  </si>
  <si>
    <t>4194</t>
  </si>
  <si>
    <t>4195</t>
  </si>
  <si>
    <t>4196</t>
  </si>
  <si>
    <t>4197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</si>
  <si>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</si>
  <si>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</si>
  <si>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</si>
  <si>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</si>
  <si>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</si>
  <si>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</si>
  <si>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</si>
  <si>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</si>
  <si>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</si>
  <si>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</si>
  <si>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</si>
  <si>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</si>
  <si>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</si>
  <si>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</si>
  <si>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</si>
  <si>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</si>
  <si>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</si>
  <si>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</si>
  <si>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</si>
  <si>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</si>
  <si>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</si>
  <si>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</si>
  <si>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</si>
  <si>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</si>
  <si>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</si>
  <si>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</si>
  <si>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</si>
  <si>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</si>
  <si>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</si>
  <si>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</si>
  <si>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</si>
  <si>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</si>
  <si>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</si>
  <si>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</si>
  <si>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</si>
  <si>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</si>
  <si>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</si>
  <si>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</si>
  <si>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</si>
  <si>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</si>
  <si>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</si>
  <si>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</si>
  <si>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</si>
  <si>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</si>
  <si>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</si>
  <si>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</si>
  <si>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</si>
  <si>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4245</t>
  </si>
  <si>
    <t>4246</t>
  </si>
  <si>
    <t>4247</t>
  </si>
  <si>
    <t>4248</t>
  </si>
  <si>
    <t>4249</t>
  </si>
  <si>
    <t>4250</t>
  </si>
  <si>
    <t>4251</t>
  </si>
  <si>
    <t>4252</t>
  </si>
  <si>
    <t>4253</t>
  </si>
  <si>
    <t>4254</t>
  </si>
  <si>
    <t>4255</t>
  </si>
  <si>
    <t>4256</t>
  </si>
  <si>
    <t>4257</t>
  </si>
  <si>
    <t>4258</t>
  </si>
  <si>
    <t>4259</t>
  </si>
  <si>
    <t>4260</t>
  </si>
  <si>
    <t>4261</t>
  </si>
  <si>
    <t>4262</t>
  </si>
  <si>
    <t>4263</t>
  </si>
  <si>
    <t>4264</t>
  </si>
  <si>
    <t>4265</t>
  </si>
  <si>
    <t>4266</t>
  </si>
  <si>
    <t>4267</t>
  </si>
  <si>
    <t>4268</t>
  </si>
  <si>
    <t>4269</t>
  </si>
  <si>
    <t>4270</t>
  </si>
  <si>
    <t>4271</t>
  </si>
  <si>
    <t>4272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</si>
  <si>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</si>
  <si>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</si>
  <si>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</si>
  <si>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</si>
  <si>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</si>
  <si>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</si>
  <si>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</si>
  <si>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</si>
  <si>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</si>
  <si>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</si>
  <si>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</si>
  <si>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</si>
  <si>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</si>
  <si>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</si>
  <si>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</si>
  <si>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</si>
  <si>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</si>
  <si>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</si>
  <si>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</si>
  <si>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</si>
  <si>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</si>
  <si>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</si>
  <si>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</si>
  <si>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</si>
  <si>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</si>
  <si>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</si>
  <si>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</si>
  <si>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</si>
  <si>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</si>
  <si>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</si>
  <si>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</si>
  <si>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</si>
  <si>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</si>
  <si>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</si>
  <si>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</si>
  <si>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</si>
  <si>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</si>
  <si>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</si>
  <si>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</si>
  <si>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</si>
  <si>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</si>
  <si>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</si>
  <si>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</si>
  <si>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</si>
  <si>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</si>
  <si>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</si>
  <si>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</si>
  <si>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</si>
  <si>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</si>
  <si>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</si>
  <si>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</si>
  <si>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</si>
  <si>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</si>
  <si>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4326</t>
  </si>
  <si>
    <t>4327</t>
  </si>
  <si>
    <t>4328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</si>
  <si>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</si>
  <si>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</si>
  <si>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</si>
  <si>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</si>
  <si>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</si>
  <si>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</si>
  <si>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</si>
  <si>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</si>
  <si>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</si>
  <si>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</si>
  <si>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</si>
  <si>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</si>
  <si>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</si>
  <si>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</si>
  <si>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</si>
  <si>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</si>
  <si>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</si>
  <si>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</si>
  <si>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</si>
  <si>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</si>
  <si>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</si>
  <si>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</si>
  <si>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</si>
  <si>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</si>
  <si>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</si>
  <si>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</si>
  <si>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</si>
  <si>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</si>
  <si>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</si>
  <si>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</si>
  <si>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</si>
  <si>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</si>
  <si>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</si>
  <si>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</si>
  <si>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</si>
  <si>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4364</t>
  </si>
  <si>
    <t>4365</t>
  </si>
  <si>
    <t>4366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</si>
  <si>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</si>
  <si>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</si>
  <si>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</si>
  <si>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</si>
  <si>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</si>
  <si>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</si>
  <si>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</si>
  <si>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</si>
  <si>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</si>
  <si>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</si>
  <si>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</si>
  <si>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</si>
  <si>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</si>
  <si>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</si>
  <si>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</si>
  <si>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</si>
  <si>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</si>
  <si>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</si>
  <si>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</si>
  <si>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</si>
  <si>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</si>
  <si>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</si>
  <si>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</si>
  <si>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</si>
  <si>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</si>
  <si>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4392</t>
  </si>
  <si>
    <t>4393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</si>
  <si>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</si>
  <si>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</si>
  <si>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</si>
  <si>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</si>
  <si>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</si>
  <si>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</si>
  <si>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</si>
  <si>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</si>
  <si>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</si>
  <si>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</si>
  <si>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</si>
  <si>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</si>
  <si>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</si>
  <si>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</si>
  <si>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</si>
  <si>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</si>
  <si>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</si>
  <si>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</si>
  <si>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</si>
  <si>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</si>
  <si>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</si>
  <si>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</si>
  <si>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</si>
  <si>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</si>
  <si>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</si>
  <si>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</si>
  <si>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</si>
  <si>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4421</t>
  </si>
  <si>
    <t>4422</t>
  </si>
  <si>
    <t>4423</t>
  </si>
  <si>
    <t>4424</t>
  </si>
  <si>
    <t>4425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</si>
  <si>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</si>
  <si>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</si>
  <si>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</si>
  <si>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</si>
  <si>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</si>
  <si>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</si>
  <si>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</si>
  <si>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</si>
  <si>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</si>
  <si>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</si>
  <si>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</si>
  <si>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</si>
  <si>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</si>
  <si>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4439</t>
  </si>
  <si>
    <t>4440</t>
  </si>
  <si>
    <t>4441</t>
  </si>
  <si>
    <t>4442</t>
  </si>
  <si>
    <t>4443</t>
  </si>
  <si>
    <t>4444</t>
  </si>
  <si>
    <t>4445</t>
  </si>
  <si>
    <t>4446</t>
  </si>
  <si>
    <t>4447</t>
  </si>
  <si>
    <t>4448</t>
  </si>
  <si>
    <t>4449</t>
  </si>
  <si>
    <t>4450</t>
  </si>
  <si>
    <t>4451</t>
  </si>
  <si>
    <t>4452</t>
  </si>
  <si>
    <t>4453</t>
  </si>
  <si>
    <t>4454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</si>
  <si>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</si>
  <si>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</si>
  <si>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</si>
  <si>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</si>
  <si>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</si>
  <si>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</si>
  <si>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</si>
  <si>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</si>
  <si>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</si>
  <si>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</si>
  <si>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</si>
  <si>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</si>
  <si>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</si>
  <si>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</si>
  <si>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</si>
  <si>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</si>
  <si>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</si>
  <si>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</si>
  <si>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</si>
  <si>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</si>
  <si>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</si>
  <si>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</si>
  <si>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</si>
  <si>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4478</t>
  </si>
  <si>
    <t>4479</t>
  </si>
  <si>
    <t>4480</t>
  </si>
  <si>
    <t>4481</t>
  </si>
  <si>
    <t>4482</t>
  </si>
  <si>
    <t>4483</t>
  </si>
  <si>
    <t>4484</t>
  </si>
  <si>
    <t>4485</t>
  </si>
  <si>
    <t>4486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</si>
  <si>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</si>
  <si>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</si>
  <si>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</si>
  <si>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</si>
  <si>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</si>
  <si>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</si>
  <si>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</si>
  <si>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</si>
  <si>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</si>
  <si>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</si>
  <si>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</si>
  <si>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</si>
  <si>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</si>
  <si>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</si>
  <si>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</si>
  <si>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</si>
  <si>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</si>
  <si>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</si>
  <si>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</si>
  <si>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</si>
  <si>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</si>
  <si>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</si>
  <si>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</si>
  <si>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</si>
  <si>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</si>
  <si>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</si>
  <si>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</si>
  <si>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</si>
  <si>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</si>
  <si>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</si>
  <si>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</si>
  <si>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</si>
  <si>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</si>
  <si>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</si>
  <si>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</si>
  <si>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</si>
  <si>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</si>
  <si>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</si>
  <si>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</si>
  <si>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</si>
  <si>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</si>
  <si>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</si>
  <si>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</si>
  <si>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</si>
  <si>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</si>
  <si>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</si>
  <si>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</si>
  <si>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</si>
  <si>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</si>
  <si>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</si>
  <si>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</si>
  <si>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</si>
  <si>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</si>
  <si>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</si>
  <si>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</si>
  <si>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</si>
  <si>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</si>
  <si>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</si>
  <si>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4545</t>
  </si>
  <si>
    <t>4546</t>
  </si>
  <si>
    <t>4547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</si>
  <si>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</si>
  <si>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</si>
  <si>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</si>
  <si>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</si>
  <si>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</si>
  <si>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</si>
  <si>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</si>
  <si>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</si>
  <si>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</si>
  <si>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4557</t>
  </si>
  <si>
    <t>4558</t>
  </si>
  <si>
    <t>4559</t>
  </si>
  <si>
    <t>4560</t>
  </si>
  <si>
    <t>4561</t>
  </si>
  <si>
    <t>4562</t>
  </si>
  <si>
    <t>4563</t>
  </si>
  <si>
    <t>4564</t>
  </si>
  <si>
    <t>4565</t>
  </si>
  <si>
    <t>4566</t>
  </si>
  <si>
    <t>4567</t>
  </si>
  <si>
    <t>4568</t>
  </si>
  <si>
    <t>4569</t>
  </si>
  <si>
    <t>4570</t>
  </si>
  <si>
    <t>4571</t>
  </si>
  <si>
    <t>4572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</si>
  <si>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</si>
  <si>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</si>
  <si>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</si>
  <si>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</si>
  <si>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</si>
  <si>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</si>
  <si>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</si>
  <si>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</si>
  <si>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</si>
  <si>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</si>
  <si>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</si>
  <si>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</si>
  <si>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</si>
  <si>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</si>
  <si>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</si>
  <si>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</si>
  <si>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</si>
  <si>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</si>
  <si>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</si>
  <si>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</si>
  <si>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</si>
  <si>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</si>
  <si>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</si>
  <si>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</si>
  <si>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</si>
  <si>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</si>
  <si>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</si>
  <si>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4600</t>
  </si>
  <si>
    <t>4601</t>
  </si>
  <si>
    <t>4602</t>
  </si>
  <si>
    <t>4603</t>
  </si>
  <si>
    <t>4604</t>
  </si>
  <si>
    <t>4605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</si>
  <si>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</si>
  <si>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</si>
  <si>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</si>
  <si>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</si>
  <si>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</si>
  <si>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</si>
  <si>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</si>
  <si>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</si>
  <si>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</si>
  <si>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4615</t>
  </si>
  <si>
    <t>4616</t>
  </si>
  <si>
    <t>4617</t>
  </si>
  <si>
    <t>4618</t>
  </si>
  <si>
    <t>4619</t>
  </si>
  <si>
    <t>4620</t>
  </si>
  <si>
    <t>4621</t>
  </si>
  <si>
    <t>4622</t>
  </si>
  <si>
    <t>4623</t>
  </si>
  <si>
    <t>4624</t>
  </si>
  <si>
    <t>4625</t>
  </si>
  <si>
    <t>4626</t>
  </si>
  <si>
    <t>4627</t>
  </si>
  <si>
    <t>4628</t>
  </si>
  <si>
    <t>4629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</si>
  <si>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</si>
  <si>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</si>
  <si>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</si>
  <si>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</si>
  <si>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</si>
  <si>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</si>
  <si>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</si>
  <si>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</si>
  <si>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</si>
  <si>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</si>
  <si>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</si>
  <si>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</si>
  <si>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</si>
  <si>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</si>
  <si>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</si>
  <si>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</si>
  <si>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</si>
  <si>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</si>
  <si>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</si>
  <si>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</si>
  <si>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</si>
  <si>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</si>
  <si>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</si>
  <si>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</si>
  <si>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</si>
  <si>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</si>
  <si>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</si>
  <si>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</si>
  <si>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</si>
  <si>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</si>
  <si>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</si>
  <si>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</si>
  <si>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4662</t>
  </si>
  <si>
    <t>4663</t>
  </si>
  <si>
    <t>4664</t>
  </si>
  <si>
    <t>4665</t>
  </si>
  <si>
    <t>4666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</si>
  <si>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</si>
  <si>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</si>
  <si>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</si>
  <si>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</si>
  <si>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</si>
  <si>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</si>
  <si>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</si>
  <si>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</si>
  <si>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</si>
  <si>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</si>
  <si>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</si>
  <si>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</si>
  <si>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</si>
  <si>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</si>
  <si>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</si>
  <si>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</si>
  <si>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</si>
  <si>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</si>
  <si>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</si>
  <si>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</si>
  <si>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</si>
  <si>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</si>
  <si>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4689</t>
  </si>
  <si>
    <t>4690</t>
  </si>
  <si>
    <t>4691</t>
  </si>
  <si>
    <t>4692</t>
  </si>
  <si>
    <t>4693</t>
  </si>
  <si>
    <t>4694</t>
  </si>
  <si>
    <t>4695</t>
  </si>
  <si>
    <t>4696</t>
  </si>
  <si>
    <t>4697</t>
  </si>
  <si>
    <t>4698</t>
  </si>
  <si>
    <t>4699</t>
  </si>
  <si>
    <t>4700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</si>
  <si>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</si>
  <si>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</si>
  <si>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</si>
  <si>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</si>
  <si>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</si>
  <si>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</si>
  <si>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</si>
  <si>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</si>
  <si>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</si>
  <si>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4710</t>
  </si>
  <si>
    <t>4711</t>
  </si>
  <si>
    <t>4712</t>
  </si>
  <si>
    <t>4713</t>
  </si>
  <si>
    <t>4714</t>
  </si>
  <si>
    <t>4715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</si>
  <si>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</si>
  <si>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</si>
  <si>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</si>
  <si>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</si>
  <si>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</si>
  <si>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</si>
  <si>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</si>
  <si>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</si>
  <si>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</si>
  <si>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</si>
  <si>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</si>
  <si>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</si>
  <si>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</si>
  <si>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</si>
  <si>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</si>
  <si>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</si>
  <si>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</si>
  <si>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</si>
  <si>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</si>
  <si>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</si>
  <si>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</si>
  <si>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</si>
  <si>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</si>
  <si>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</si>
  <si>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</si>
  <si>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</si>
  <si>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</si>
  <si>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</si>
  <si>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</si>
  <si>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</si>
  <si>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</si>
  <si>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</si>
  <si>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</si>
  <si>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</si>
  <si>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</si>
  <si>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</si>
  <si>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4752</t>
  </si>
  <si>
    <t>4753</t>
  </si>
  <si>
    <t>4754</t>
  </si>
  <si>
    <t>4755</t>
  </si>
  <si>
    <t>4756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</si>
  <si>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</si>
  <si>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</si>
  <si>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</si>
  <si>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</si>
  <si>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</si>
  <si>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</si>
  <si>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</si>
  <si>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</si>
  <si>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</si>
  <si>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</si>
  <si>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</si>
  <si>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</si>
  <si>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</si>
  <si>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</si>
  <si>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</si>
  <si>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</si>
  <si>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</si>
  <si>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</si>
  <si>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</si>
  <si>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</si>
  <si>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</si>
  <si>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</si>
  <si>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</si>
  <si>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</si>
  <si>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</si>
  <si>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</si>
  <si>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</si>
  <si>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</si>
  <si>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</si>
  <si>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</si>
  <si>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</si>
  <si>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</si>
  <si>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</si>
  <si>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</si>
  <si>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</si>
  <si>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</si>
  <si>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</si>
  <si>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</si>
  <si>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</si>
  <si>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4796</t>
  </si>
  <si>
    <t>4797</t>
  </si>
  <si>
    <t>4798</t>
  </si>
  <si>
    <t>4799</t>
  </si>
  <si>
    <t>4800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</si>
  <si>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</si>
  <si>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</si>
  <si>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</si>
  <si>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</si>
  <si>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</si>
  <si>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</si>
  <si>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</si>
  <si>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</si>
  <si>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</si>
  <si>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</si>
  <si>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</si>
  <si>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</si>
  <si>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</si>
  <si>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</si>
  <si>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</si>
  <si>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</si>
  <si>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</si>
  <si>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</si>
  <si>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</si>
  <si>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</si>
  <si>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</si>
  <si>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</si>
  <si>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</si>
  <si>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</si>
  <si>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</si>
  <si>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</si>
  <si>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</si>
  <si>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</si>
  <si>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</si>
  <si>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</si>
  <si>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</si>
  <si>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</si>
  <si>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</si>
  <si>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</si>
  <si>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</si>
  <si>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</si>
  <si>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</si>
  <si>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</si>
  <si>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</si>
  <si>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4840</t>
  </si>
  <si>
    <t>4841</t>
  </si>
  <si>
    <t>4842</t>
  </si>
  <si>
    <t>4843</t>
  </si>
  <si>
    <t>4844</t>
  </si>
  <si>
    <t>4845</t>
  </si>
  <si>
    <t>4846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</si>
  <si>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</si>
  <si>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</si>
  <si>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</si>
  <si>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</si>
  <si>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</si>
  <si>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</si>
  <si>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</si>
  <si>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</si>
  <si>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</si>
  <si>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</si>
  <si>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</si>
  <si>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</si>
  <si>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</si>
  <si>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</si>
  <si>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4861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</si>
  <si>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</si>
  <si>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</si>
  <si>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</si>
  <si>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</si>
  <si>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</si>
  <si>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</si>
  <si>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</si>
  <si>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</si>
  <si>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</si>
  <si>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</si>
  <si>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</si>
  <si>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</si>
  <si>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4874</t>
  </si>
  <si>
    <t>4875</t>
  </si>
  <si>
    <t>4876</t>
  </si>
  <si>
    <t>4877</t>
  </si>
  <si>
    <t>4878</t>
  </si>
  <si>
    <t>4879</t>
  </si>
  <si>
    <t>4880</t>
  </si>
  <si>
    <t>4881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</si>
  <si>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</si>
  <si>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</si>
  <si>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</si>
  <si>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</si>
  <si>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</si>
  <si>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</si>
  <si>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</si>
  <si>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</si>
  <si>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</si>
  <si>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</si>
  <si>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</si>
  <si>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</si>
  <si>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</si>
  <si>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</si>
  <si>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</si>
  <si>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</si>
  <si>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4898</t>
  </si>
  <si>
    <t>4899</t>
  </si>
  <si>
    <t>4900</t>
  </si>
  <si>
    <t>4901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</si>
  <si>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</si>
  <si>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</si>
  <si>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</si>
  <si>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</si>
  <si>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</si>
  <si>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</si>
  <si>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</si>
  <si>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</si>
  <si>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</si>
  <si>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</si>
  <si>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</si>
  <si>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</si>
  <si>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</si>
  <si>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</si>
  <si>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</si>
  <si>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</si>
  <si>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</si>
  <si>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</si>
  <si>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</si>
  <si>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</si>
  <si>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</si>
  <si>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</si>
  <si>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</si>
  <si>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</si>
  <si>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</si>
  <si>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4927</t>
  </si>
  <si>
    <t>4928</t>
  </si>
  <si>
    <t>4929</t>
  </si>
  <si>
    <t>4930</t>
  </si>
  <si>
    <t>4931</t>
  </si>
  <si>
    <t>4932</t>
  </si>
  <si>
    <t>4933</t>
  </si>
  <si>
    <t>4934</t>
  </si>
  <si>
    <t>4935</t>
  </si>
  <si>
    <t>4936</t>
  </si>
  <si>
    <t>4937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</si>
  <si>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</si>
  <si>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</si>
  <si>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</si>
  <si>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</si>
  <si>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</si>
  <si>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</si>
  <si>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</si>
  <si>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</si>
  <si>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</si>
  <si>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</si>
  <si>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4948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</si>
  <si>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</si>
  <si>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</si>
  <si>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</si>
  <si>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</si>
  <si>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</si>
  <si>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</si>
  <si>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</si>
  <si>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</si>
  <si>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</si>
  <si>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</si>
  <si>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</si>
  <si>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</si>
  <si>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</si>
  <si>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</si>
  <si>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</si>
  <si>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</si>
  <si>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</si>
  <si>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</si>
  <si>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</si>
  <si>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</si>
  <si>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</si>
  <si>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</si>
  <si>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</si>
  <si>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</si>
  <si>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</si>
  <si>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</si>
  <si>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</si>
  <si>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</si>
  <si>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</si>
  <si>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</si>
  <si>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</si>
  <si>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</si>
  <si>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</si>
  <si>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</si>
  <si>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</si>
  <si>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</si>
  <si>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</si>
  <si>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</si>
  <si>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</si>
  <si>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</si>
  <si>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</si>
  <si>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</si>
  <si>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</si>
  <si>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</si>
  <si>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4993</t>
  </si>
  <si>
    <t>4994</t>
  </si>
  <si>
    <t>4995</t>
  </si>
  <si>
    <t>4996</t>
  </si>
  <si>
    <t>4997</t>
  </si>
  <si>
    <t>4998</t>
  </si>
  <si>
    <t>4999</t>
  </si>
  <si>
    <t>5000</t>
  </si>
  <si>
    <t>UCT-WMT (15X4) CUS / JP</t>
    <phoneticPr fontId="4"/>
  </si>
  <si>
    <t>1484372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</si>
</sst>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Arial"/>
      <family val="2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48"/>
      <color rgb="FFFF0000"/>
      <name val="HGP創英角ｺﾞｼｯｸUB"/>
      <family val="3"/>
      <charset val="128"/>
    </font>
    <font>
      <sz val="11"/>
      <color theme="0"/>
      <name val="HGP創英角ｺﾞｼｯｸUB"/>
      <family val="3"/>
      <charset val="128"/>
    </font>
    <font>
      <sz val="9"/>
      <color rgb="FFFF0000"/>
      <name val="HGP創英角ｺﾞｼｯｸUB"/>
      <family val="3"/>
      <charset val="128"/>
    </font>
    <font>
      <sz val="72"/>
      <color rgb="FFFF0000"/>
      <name val="HGP創英角ｺﾞｼｯｸUB"/>
      <family val="3"/>
      <charset val="128"/>
    </font>
    <font>
      <b/>
      <sz val="12"/>
      <name val="HGP創英角ｺﾞｼｯｸUB"/>
      <family val="3"/>
      <charset val="128"/>
    </font>
    <font>
      <b/>
      <sz val="12"/>
      <color theme="0"/>
      <name val="HGP創英角ｺﾞｼｯｸUB"/>
      <family val="3"/>
      <charset val="128"/>
    </font>
    <font>
      <sz val="12"/>
      <name val="Arial Unicode MS"/>
      <family val="3"/>
      <charset val="128"/>
    </font>
    <font>
      <sz val="12"/>
      <name val="HGP創英角ｺﾞｼｯｸUB"/>
      <family val="3"/>
      <charset val="128"/>
    </font>
    <font>
      <sz val="12"/>
      <color rgb="FFFF0000"/>
      <name val="HGP創英角ｺﾞｼｯｸUB"/>
      <family val="3"/>
      <charset val="128"/>
    </font>
    <font>
      <u/>
      <sz val="14"/>
      <color rgb="FFFF0000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5" fillId="0" borderId="0"/>
    <xf numFmtId="0" fontId="3" fillId="0" borderId="0">
      <alignment vertical="center"/>
    </xf>
    <xf numFmtId="0" fontId="2" fillId="0" borderId="0">
      <alignment vertical="center"/>
    </xf>
    <xf numFmtId="0" fontId="6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2">
    <xf numFmtId="0" fontId="0" fillId="0" borderId="0" xfId="0">
      <alignment vertical="center"/>
    </xf>
    <xf numFmtId="0" fontId="7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right" vertical="center"/>
    </xf>
    <xf numFmtId="0" fontId="9" fillId="4" borderId="0" xfId="0" quotePrefix="1" applyFont="1" applyFill="1" applyAlignment="1">
      <alignment horizontal="center" vertical="center" shrinkToFit="1"/>
    </xf>
    <xf numFmtId="49" fontId="9" fillId="2" borderId="0" xfId="0" applyNumberFormat="1" applyFont="1" applyFill="1">
      <alignment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right" vertical="center"/>
    </xf>
    <xf numFmtId="0" fontId="9" fillId="2" borderId="1" xfId="0" applyFont="1" applyFill="1" applyBorder="1">
      <alignment vertical="center"/>
    </xf>
    <xf numFmtId="49" fontId="9" fillId="2" borderId="1" xfId="0" applyNumberFormat="1" applyFont="1" applyFill="1" applyBorder="1" applyAlignment="1">
      <alignment horizontal="right" vertical="center"/>
    </xf>
    <xf numFmtId="0" fontId="9" fillId="2" borderId="1" xfId="0" quotePrefix="1" applyFont="1" applyFill="1" applyBorder="1" applyAlignment="1">
      <alignment horizontal="right" vertical="center"/>
    </xf>
    <xf numFmtId="0" fontId="9" fillId="4" borderId="0" xfId="0" applyFont="1" applyFill="1" applyAlignment="1">
      <alignment horizontal="right" vertical="center" shrinkToFit="1"/>
    </xf>
    <xf numFmtId="0" fontId="9" fillId="4" borderId="0" xfId="0" applyFont="1" applyFill="1" applyAlignment="1">
      <alignment horizontal="center" vertical="center" shrinkToFit="1"/>
    </xf>
    <xf numFmtId="0" fontId="12" fillId="2" borderId="0" xfId="0" applyFont="1" applyFill="1" applyAlignment="1">
      <alignment vertical="center" wrapText="1"/>
    </xf>
    <xf numFmtId="49" fontId="9" fillId="0" borderId="1" xfId="0" applyNumberFormat="1" applyFont="1" applyBorder="1">
      <alignment vertical="center"/>
    </xf>
    <xf numFmtId="49" fontId="9" fillId="0" borderId="1" xfId="0" applyNumberFormat="1" applyFont="1" applyBorder="1" applyAlignment="1">
      <alignment horizontal="left" vertical="center"/>
    </xf>
    <xf numFmtId="0" fontId="8" fillId="2" borderId="0" xfId="0" applyFont="1" applyFill="1" applyAlignment="1">
      <alignment wrapText="1"/>
    </xf>
    <xf numFmtId="0" fontId="17" fillId="4" borderId="0" xfId="0" quotePrefix="1" applyFont="1" applyFill="1" applyAlignment="1">
      <alignment horizontal="center" vertical="center" shrinkToFit="1"/>
    </xf>
    <xf numFmtId="0" fontId="18" fillId="2" borderId="0" xfId="0" applyFont="1" applyFill="1" applyAlignment="1">
      <alignment horizontal="center" textRotation="255" shrinkToFit="1"/>
    </xf>
    <xf numFmtId="0" fontId="18" fillId="2" borderId="0" xfId="0" applyFont="1" applyFill="1" applyAlignment="1">
      <alignment horizontal="right" vertical="center" shrinkToFit="1"/>
    </xf>
    <xf numFmtId="49" fontId="16" fillId="3" borderId="1" xfId="0" quotePrefix="1" applyNumberFormat="1" applyFont="1" applyFill="1" applyBorder="1" applyAlignment="1" applyProtection="1">
      <alignment horizontal="center" vertical="center" shrinkToFit="1"/>
      <protection locked="0"/>
    </xf>
    <xf numFmtId="0" fontId="18" fillId="2" borderId="0" xfId="0" applyFont="1" applyFill="1">
      <alignment vertical="center"/>
    </xf>
    <xf numFmtId="0" fontId="20" fillId="2" borderId="1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15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shrinkToFit="1"/>
    </xf>
    <xf numFmtId="0" fontId="11" fillId="5" borderId="10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 shrinkToFit="1"/>
    </xf>
    <xf numFmtId="0" fontId="15" fillId="5" borderId="2" xfId="0" applyFont="1" applyFill="1" applyBorder="1" applyAlignment="1">
      <alignment horizontal="center" vertical="center" shrinkToFit="1"/>
    </xf>
    <xf numFmtId="0" fontId="11" fillId="5" borderId="13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49" fontId="14" fillId="3" borderId="10" xfId="0" applyNumberFormat="1" applyFont="1" applyFill="1" applyBorder="1" applyAlignment="1" applyProtection="1">
      <alignment horizontal="center" vertical="center" shrinkToFit="1"/>
      <protection locked="0"/>
    </xf>
    <xf numFmtId="49" fontId="14" fillId="3" borderId="11" xfId="0" applyNumberFormat="1" applyFont="1" applyFill="1" applyBorder="1" applyAlignment="1" applyProtection="1">
      <alignment horizontal="center" vertical="center" shrinkToFit="1"/>
      <protection locked="0"/>
    </xf>
    <xf numFmtId="49" fontId="14" fillId="3" borderId="2" xfId="0" applyNumberFormat="1" applyFont="1" applyFill="1" applyBorder="1" applyAlignment="1" applyProtection="1">
      <alignment horizontal="center" vertical="center" shrinkToFit="1"/>
      <protection locked="0"/>
    </xf>
  </cellXfs>
  <cellStyles count="8">
    <cellStyle name="Standard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  <cellStyle name="標準 5" xfId="5" xr:uid="{00000000-0005-0000-0000-000005000000}"/>
    <cellStyle name="標準 6" xfId="6" xr:uid="{00000000-0005-0000-0000-000006000000}"/>
    <cellStyle name="標準 7" xfId="7" xr:uid="{00000000-0005-0000-0000-000007000000}"/>
  </cellStyles>
  <dxfs count="0"/>
  <tableStyles count="0" defaultTableStyle="TableStyleMedium2" defaultPivotStyle="PivotStyleLight16"/>
  <colors>
    <mruColors>
      <color rgb="FF0080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233848</xdr:colOff>
      <xdr:row>0</xdr:row>
      <xdr:rowOff>71718</xdr:rowOff>
    </xdr:from>
    <xdr:to>
      <xdr:col>22</xdr:col>
      <xdr:colOff>611760</xdr:colOff>
      <xdr:row>2</xdr:row>
      <xdr:rowOff>25114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8377" y="71718"/>
          <a:ext cx="1767442" cy="412837"/>
        </a:xfrm>
        <a:prstGeom prst="rect">
          <a:avLst/>
        </a:prstGeom>
      </xdr:spPr>
    </xdr:pic>
    <xdr:clientData/>
  </xdr:twoCellAnchor>
  <xdr:twoCellAnchor editAs="oneCell">
    <xdr:from>
      <xdr:col>35</xdr:col>
      <xdr:colOff>257501</xdr:colOff>
      <xdr:row>4</xdr:row>
      <xdr:rowOff>54443</xdr:rowOff>
    </xdr:from>
    <xdr:to>
      <xdr:col>35</xdr:col>
      <xdr:colOff>439667</xdr:colOff>
      <xdr:row>4</xdr:row>
      <xdr:rowOff>236608</xdr:rowOff>
    </xdr:to>
    <xdr:grpSp>
      <xdr:nvGrpSpPr>
        <xdr:cNvPr id="16" name="Group 39">
          <a:extLst>
            <a:ext uri="{FF2B5EF4-FFF2-40B4-BE49-F238E27FC236}">
              <a16:creationId xmlns:a16="http://schemas.microsoft.com/office/drawing/2014/main" id="{602A71D9-AE86-4BE7-9905-06B8D1B8FA51}"/>
            </a:ext>
          </a:extLst>
        </xdr:cNvPr>
        <xdr:cNvGrpSpPr>
          <a:grpSpLocks noChangeAspect="1"/>
        </xdr:cNvGrpSpPr>
      </xdr:nvGrpSpPr>
      <xdr:grpSpPr bwMode="auto">
        <a:xfrm>
          <a:off x="17761089" y="2867119"/>
          <a:ext cx="182166" cy="182165"/>
          <a:chOff x="851" y="192"/>
          <a:chExt cx="19" cy="19"/>
        </a:xfrm>
      </xdr:grpSpPr>
      <xdr:sp macro="" textlink="">
        <xdr:nvSpPr>
          <xdr:cNvPr id="17" name="Oval 16">
            <a:extLst>
              <a:ext uri="{FF2B5EF4-FFF2-40B4-BE49-F238E27FC236}">
                <a16:creationId xmlns:a16="http://schemas.microsoft.com/office/drawing/2014/main" id="{5C3F4D84-D2EA-41B3-8CC8-FAD0BAE53FA7}"/>
              </a:ext>
            </a:extLst>
          </xdr:cNvPr>
          <xdr:cNvSpPr>
            <a:spLocks noChangeArrowheads="1"/>
          </xdr:cNvSpPr>
        </xdr:nvSpPr>
        <xdr:spPr bwMode="auto">
          <a:xfrm>
            <a:off x="851" y="192"/>
            <a:ext cx="19" cy="1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8" name="Line 17">
            <a:extLst>
              <a:ext uri="{FF2B5EF4-FFF2-40B4-BE49-F238E27FC236}">
                <a16:creationId xmlns:a16="http://schemas.microsoft.com/office/drawing/2014/main" id="{D5779A82-B748-461C-B28E-AACEDA7819CD}"/>
              </a:ext>
            </a:extLst>
          </xdr:cNvPr>
          <xdr:cNvSpPr>
            <a:spLocks noChangeShapeType="1"/>
          </xdr:cNvSpPr>
        </xdr:nvSpPr>
        <xdr:spPr bwMode="auto">
          <a:xfrm>
            <a:off x="860" y="193"/>
            <a:ext cx="0" cy="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18">
            <a:extLst>
              <a:ext uri="{FF2B5EF4-FFF2-40B4-BE49-F238E27FC236}">
                <a16:creationId xmlns:a16="http://schemas.microsoft.com/office/drawing/2014/main" id="{4A95A06B-1778-4D8F-A42A-1FE201856A5A}"/>
              </a:ext>
            </a:extLst>
          </xdr:cNvPr>
          <xdr:cNvSpPr>
            <a:spLocks noChangeShapeType="1"/>
          </xdr:cNvSpPr>
        </xdr:nvSpPr>
        <xdr:spPr bwMode="auto">
          <a:xfrm>
            <a:off x="853" y="202"/>
            <a:ext cx="1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19">
            <a:extLst>
              <a:ext uri="{FF2B5EF4-FFF2-40B4-BE49-F238E27FC236}">
                <a16:creationId xmlns:a16="http://schemas.microsoft.com/office/drawing/2014/main" id="{33E887CC-D8A6-4A2D-BF24-7D26DE53231C}"/>
              </a:ext>
            </a:extLst>
          </xdr:cNvPr>
          <xdr:cNvSpPr>
            <a:spLocks noChangeShapeType="1"/>
          </xdr:cNvSpPr>
        </xdr:nvSpPr>
        <xdr:spPr bwMode="auto">
          <a:xfrm>
            <a:off x="856" y="205"/>
            <a:ext cx="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20">
            <a:extLst>
              <a:ext uri="{FF2B5EF4-FFF2-40B4-BE49-F238E27FC236}">
                <a16:creationId xmlns:a16="http://schemas.microsoft.com/office/drawing/2014/main" id="{83504A3E-659C-4134-8318-AD73AA58BA46}"/>
              </a:ext>
            </a:extLst>
          </xdr:cNvPr>
          <xdr:cNvSpPr>
            <a:spLocks noChangeShapeType="1"/>
          </xdr:cNvSpPr>
        </xdr:nvSpPr>
        <xdr:spPr bwMode="auto">
          <a:xfrm>
            <a:off x="858" y="208"/>
            <a:ext cx="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 editAs="oneCell">
    <xdr:from>
      <xdr:col>36</xdr:col>
      <xdr:colOff>265427</xdr:colOff>
      <xdr:row>4</xdr:row>
      <xdr:rowOff>52821</xdr:rowOff>
    </xdr:from>
    <xdr:to>
      <xdr:col>36</xdr:col>
      <xdr:colOff>446402</xdr:colOff>
      <xdr:row>4</xdr:row>
      <xdr:rowOff>234986</xdr:rowOff>
    </xdr:to>
    <xdr:grpSp>
      <xdr:nvGrpSpPr>
        <xdr:cNvPr id="22" name="Group 42">
          <a:extLst>
            <a:ext uri="{FF2B5EF4-FFF2-40B4-BE49-F238E27FC236}">
              <a16:creationId xmlns:a16="http://schemas.microsoft.com/office/drawing/2014/main" id="{920F75FF-FA4D-4974-B3EC-C6C17D6F66FC}"/>
            </a:ext>
          </a:extLst>
        </xdr:cNvPr>
        <xdr:cNvGrpSpPr>
          <a:grpSpLocks noChangeAspect="1"/>
        </xdr:cNvGrpSpPr>
      </xdr:nvGrpSpPr>
      <xdr:grpSpPr bwMode="auto">
        <a:xfrm>
          <a:off x="18463780" y="2865497"/>
          <a:ext cx="180975" cy="182165"/>
          <a:chOff x="887" y="192"/>
          <a:chExt cx="19" cy="19"/>
        </a:xfrm>
      </xdr:grpSpPr>
      <xdr:sp macro="" textlink="">
        <xdr:nvSpPr>
          <xdr:cNvPr id="23" name="Oval 22">
            <a:extLst>
              <a:ext uri="{FF2B5EF4-FFF2-40B4-BE49-F238E27FC236}">
                <a16:creationId xmlns:a16="http://schemas.microsoft.com/office/drawing/2014/main" id="{3349A5DB-932D-4593-9224-53CE36E6A589}"/>
              </a:ext>
            </a:extLst>
          </xdr:cNvPr>
          <xdr:cNvSpPr>
            <a:spLocks noChangeArrowheads="1"/>
          </xdr:cNvSpPr>
        </xdr:nvSpPr>
        <xdr:spPr bwMode="auto">
          <a:xfrm>
            <a:off x="887" y="192"/>
            <a:ext cx="19" cy="1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24" name="Line 23">
            <a:extLst>
              <a:ext uri="{FF2B5EF4-FFF2-40B4-BE49-F238E27FC236}">
                <a16:creationId xmlns:a16="http://schemas.microsoft.com/office/drawing/2014/main" id="{17C69159-C777-46CD-8820-AA6B37AE2DB4}"/>
              </a:ext>
            </a:extLst>
          </xdr:cNvPr>
          <xdr:cNvSpPr>
            <a:spLocks noChangeShapeType="1"/>
          </xdr:cNvSpPr>
        </xdr:nvSpPr>
        <xdr:spPr bwMode="auto">
          <a:xfrm>
            <a:off x="896" y="201"/>
            <a:ext cx="0" cy="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" name="Line 24">
            <a:extLst>
              <a:ext uri="{FF2B5EF4-FFF2-40B4-BE49-F238E27FC236}">
                <a16:creationId xmlns:a16="http://schemas.microsoft.com/office/drawing/2014/main" id="{F2E1FFB2-BEC1-496A-A4B8-94FB8B905558}"/>
              </a:ext>
            </a:extLst>
          </xdr:cNvPr>
          <xdr:cNvSpPr>
            <a:spLocks noChangeShapeType="1"/>
          </xdr:cNvSpPr>
        </xdr:nvSpPr>
        <xdr:spPr bwMode="auto">
          <a:xfrm>
            <a:off x="889" y="201"/>
            <a:ext cx="1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25">
            <a:extLst>
              <a:ext uri="{FF2B5EF4-FFF2-40B4-BE49-F238E27FC236}">
                <a16:creationId xmlns:a16="http://schemas.microsoft.com/office/drawing/2014/main" id="{F238FDCB-37AC-4D12-A50B-94957860EA70}"/>
              </a:ext>
            </a:extLst>
          </xdr:cNvPr>
          <xdr:cNvSpPr>
            <a:spLocks noChangeShapeType="1"/>
          </xdr:cNvSpPr>
        </xdr:nvSpPr>
        <xdr:spPr bwMode="auto">
          <a:xfrm>
            <a:off x="892" y="198"/>
            <a:ext cx="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26">
            <a:extLst>
              <a:ext uri="{FF2B5EF4-FFF2-40B4-BE49-F238E27FC236}">
                <a16:creationId xmlns:a16="http://schemas.microsoft.com/office/drawing/2014/main" id="{2854E903-D5C0-4E08-B09C-2A4DCD38C3FC}"/>
              </a:ext>
            </a:extLst>
          </xdr:cNvPr>
          <xdr:cNvSpPr>
            <a:spLocks noChangeShapeType="1"/>
          </xdr:cNvSpPr>
        </xdr:nvSpPr>
        <xdr:spPr bwMode="auto">
          <a:xfrm>
            <a:off x="894" y="195"/>
            <a:ext cx="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 editAs="oneCell">
    <xdr:from>
      <xdr:col>37</xdr:col>
      <xdr:colOff>265277</xdr:colOff>
      <xdr:row>4</xdr:row>
      <xdr:rowOff>55844</xdr:rowOff>
    </xdr:from>
    <xdr:to>
      <xdr:col>37</xdr:col>
      <xdr:colOff>446252</xdr:colOff>
      <xdr:row>4</xdr:row>
      <xdr:rowOff>238009</xdr:rowOff>
    </xdr:to>
    <xdr:grpSp>
      <xdr:nvGrpSpPr>
        <xdr:cNvPr id="28" name="Group 41">
          <a:extLst>
            <a:ext uri="{FF2B5EF4-FFF2-40B4-BE49-F238E27FC236}">
              <a16:creationId xmlns:a16="http://schemas.microsoft.com/office/drawing/2014/main" id="{ACEBFF27-123D-4BF9-AF1B-0C98268D35FD}"/>
            </a:ext>
          </a:extLst>
        </xdr:cNvPr>
        <xdr:cNvGrpSpPr>
          <a:grpSpLocks noChangeAspect="1"/>
        </xdr:cNvGrpSpPr>
      </xdr:nvGrpSpPr>
      <xdr:grpSpPr bwMode="auto">
        <a:xfrm>
          <a:off x="19158395" y="2868520"/>
          <a:ext cx="180975" cy="182165"/>
          <a:chOff x="925" y="192"/>
          <a:chExt cx="19" cy="19"/>
        </a:xfrm>
      </xdr:grpSpPr>
      <xdr:sp macro="" textlink="">
        <xdr:nvSpPr>
          <xdr:cNvPr id="29" name="Oval 28">
            <a:extLst>
              <a:ext uri="{FF2B5EF4-FFF2-40B4-BE49-F238E27FC236}">
                <a16:creationId xmlns:a16="http://schemas.microsoft.com/office/drawing/2014/main" id="{B931B317-AD2D-424C-B772-2AFEBC630B55}"/>
              </a:ext>
            </a:extLst>
          </xdr:cNvPr>
          <xdr:cNvSpPr>
            <a:spLocks noChangeArrowheads="1"/>
          </xdr:cNvSpPr>
        </xdr:nvSpPr>
        <xdr:spPr bwMode="auto">
          <a:xfrm>
            <a:off x="925" y="192"/>
            <a:ext cx="19" cy="1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0" name="Line 29">
            <a:extLst>
              <a:ext uri="{FF2B5EF4-FFF2-40B4-BE49-F238E27FC236}">
                <a16:creationId xmlns:a16="http://schemas.microsoft.com/office/drawing/2014/main" id="{47927C83-1B04-4681-AAD9-A18555DCABED}"/>
              </a:ext>
            </a:extLst>
          </xdr:cNvPr>
          <xdr:cNvSpPr>
            <a:spLocks noChangeShapeType="1"/>
          </xdr:cNvSpPr>
        </xdr:nvSpPr>
        <xdr:spPr bwMode="auto">
          <a:xfrm>
            <a:off x="934" y="194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" name="Line 30">
            <a:extLst>
              <a:ext uri="{FF2B5EF4-FFF2-40B4-BE49-F238E27FC236}">
                <a16:creationId xmlns:a16="http://schemas.microsoft.com/office/drawing/2014/main" id="{CD4D9F90-3D35-4B01-BD13-D025A4CCA502}"/>
              </a:ext>
            </a:extLst>
          </xdr:cNvPr>
          <xdr:cNvSpPr>
            <a:spLocks noChangeShapeType="1"/>
          </xdr:cNvSpPr>
        </xdr:nvSpPr>
        <xdr:spPr bwMode="auto">
          <a:xfrm>
            <a:off x="934" y="201"/>
            <a:ext cx="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" name="Line 31">
            <a:extLst>
              <a:ext uri="{FF2B5EF4-FFF2-40B4-BE49-F238E27FC236}">
                <a16:creationId xmlns:a16="http://schemas.microsoft.com/office/drawing/2014/main" id="{4F11BB60-F3CA-4D93-AC82-1DB744D9998E}"/>
              </a:ext>
            </a:extLst>
          </xdr:cNvPr>
          <xdr:cNvSpPr>
            <a:spLocks noChangeShapeType="1"/>
          </xdr:cNvSpPr>
        </xdr:nvSpPr>
        <xdr:spPr bwMode="auto">
          <a:xfrm>
            <a:off x="931" y="197"/>
            <a:ext cx="0" cy="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Line 32">
            <a:extLst>
              <a:ext uri="{FF2B5EF4-FFF2-40B4-BE49-F238E27FC236}">
                <a16:creationId xmlns:a16="http://schemas.microsoft.com/office/drawing/2014/main" id="{F4DD72B8-52D1-4A52-A84A-523FEA1AE9C2}"/>
              </a:ext>
            </a:extLst>
          </xdr:cNvPr>
          <xdr:cNvSpPr>
            <a:spLocks noChangeShapeType="1"/>
          </xdr:cNvSpPr>
        </xdr:nvSpPr>
        <xdr:spPr bwMode="auto">
          <a:xfrm>
            <a:off x="928" y="199"/>
            <a:ext cx="0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 editAs="oneCell">
    <xdr:from>
      <xdr:col>38</xdr:col>
      <xdr:colOff>262654</xdr:colOff>
      <xdr:row>4</xdr:row>
      <xdr:rowOff>51197</xdr:rowOff>
    </xdr:from>
    <xdr:to>
      <xdr:col>38</xdr:col>
      <xdr:colOff>444819</xdr:colOff>
      <xdr:row>4</xdr:row>
      <xdr:rowOff>233362</xdr:rowOff>
    </xdr:to>
    <xdr:grpSp>
      <xdr:nvGrpSpPr>
        <xdr:cNvPr id="34" name="Group 40">
          <a:extLst>
            <a:ext uri="{FF2B5EF4-FFF2-40B4-BE49-F238E27FC236}">
              <a16:creationId xmlns:a16="http://schemas.microsoft.com/office/drawing/2014/main" id="{3BF1FAC3-5D87-4E17-8EA4-AD4B15DBDA8A}"/>
            </a:ext>
          </a:extLst>
        </xdr:cNvPr>
        <xdr:cNvGrpSpPr>
          <a:grpSpLocks noChangeAspect="1"/>
        </xdr:cNvGrpSpPr>
      </xdr:nvGrpSpPr>
      <xdr:grpSpPr bwMode="auto">
        <a:xfrm>
          <a:off x="19850536" y="2863873"/>
          <a:ext cx="182165" cy="182165"/>
          <a:chOff x="961" y="192"/>
          <a:chExt cx="19" cy="19"/>
        </a:xfrm>
      </xdr:grpSpPr>
      <xdr:sp macro="" textlink="">
        <xdr:nvSpPr>
          <xdr:cNvPr id="35" name="Oval 34">
            <a:extLst>
              <a:ext uri="{FF2B5EF4-FFF2-40B4-BE49-F238E27FC236}">
                <a16:creationId xmlns:a16="http://schemas.microsoft.com/office/drawing/2014/main" id="{F91FC6C6-80A0-4FE9-BCCE-9B3E1866E9EF}"/>
              </a:ext>
            </a:extLst>
          </xdr:cNvPr>
          <xdr:cNvSpPr>
            <a:spLocks noChangeArrowheads="1"/>
          </xdr:cNvSpPr>
        </xdr:nvSpPr>
        <xdr:spPr bwMode="auto">
          <a:xfrm>
            <a:off x="961" y="192"/>
            <a:ext cx="19" cy="1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36" name="Line 35">
            <a:extLst>
              <a:ext uri="{FF2B5EF4-FFF2-40B4-BE49-F238E27FC236}">
                <a16:creationId xmlns:a16="http://schemas.microsoft.com/office/drawing/2014/main" id="{0265486A-1400-4DB0-816E-690AB9F7A287}"/>
              </a:ext>
            </a:extLst>
          </xdr:cNvPr>
          <xdr:cNvSpPr>
            <a:spLocks noChangeShapeType="1"/>
          </xdr:cNvSpPr>
        </xdr:nvSpPr>
        <xdr:spPr bwMode="auto">
          <a:xfrm>
            <a:off x="970" y="194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Line 36">
            <a:extLst>
              <a:ext uri="{FF2B5EF4-FFF2-40B4-BE49-F238E27FC236}">
                <a16:creationId xmlns:a16="http://schemas.microsoft.com/office/drawing/2014/main" id="{4DF3C45E-DF07-45ED-8F63-6027AD2F6091}"/>
              </a:ext>
            </a:extLst>
          </xdr:cNvPr>
          <xdr:cNvSpPr>
            <a:spLocks noChangeShapeType="1"/>
          </xdr:cNvSpPr>
        </xdr:nvSpPr>
        <xdr:spPr bwMode="auto">
          <a:xfrm>
            <a:off x="961" y="201"/>
            <a:ext cx="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" name="Line 37">
            <a:extLst>
              <a:ext uri="{FF2B5EF4-FFF2-40B4-BE49-F238E27FC236}">
                <a16:creationId xmlns:a16="http://schemas.microsoft.com/office/drawing/2014/main" id="{D58CFCF4-DC8D-438D-A9B2-43E4B984D54F}"/>
              </a:ext>
            </a:extLst>
          </xdr:cNvPr>
          <xdr:cNvSpPr>
            <a:spLocks noChangeShapeType="1"/>
          </xdr:cNvSpPr>
        </xdr:nvSpPr>
        <xdr:spPr bwMode="auto">
          <a:xfrm>
            <a:off x="974" y="197"/>
            <a:ext cx="0" cy="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Line 38">
            <a:extLst>
              <a:ext uri="{FF2B5EF4-FFF2-40B4-BE49-F238E27FC236}">
                <a16:creationId xmlns:a16="http://schemas.microsoft.com/office/drawing/2014/main" id="{49AA94A1-A285-467A-B87D-E755F72654ED}"/>
              </a:ext>
            </a:extLst>
          </xdr:cNvPr>
          <xdr:cNvSpPr>
            <a:spLocks noChangeShapeType="1"/>
          </xdr:cNvSpPr>
        </xdr:nvSpPr>
        <xdr:spPr bwMode="auto">
          <a:xfrm>
            <a:off x="977" y="199"/>
            <a:ext cx="0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 editAs="oneCell">
    <xdr:from>
      <xdr:col>35</xdr:col>
      <xdr:colOff>273870</xdr:colOff>
      <xdr:row>5</xdr:row>
      <xdr:rowOff>69172</xdr:rowOff>
    </xdr:from>
    <xdr:to>
      <xdr:col>35</xdr:col>
      <xdr:colOff>417936</xdr:colOff>
      <xdr:row>5</xdr:row>
      <xdr:rowOff>212047</xdr:rowOff>
    </xdr:to>
    <xdr:grpSp>
      <xdr:nvGrpSpPr>
        <xdr:cNvPr id="40" name="Group 67">
          <a:extLst>
            <a:ext uri="{FF2B5EF4-FFF2-40B4-BE49-F238E27FC236}">
              <a16:creationId xmlns:a16="http://schemas.microsoft.com/office/drawing/2014/main" id="{4A72DCC3-EECD-40DC-85F7-DDA6532375A0}"/>
            </a:ext>
          </a:extLst>
        </xdr:cNvPr>
        <xdr:cNvGrpSpPr>
          <a:grpSpLocks noChangeAspect="1"/>
        </xdr:cNvGrpSpPr>
      </xdr:nvGrpSpPr>
      <xdr:grpSpPr bwMode="auto">
        <a:xfrm>
          <a:off x="17777458" y="3173201"/>
          <a:ext cx="144066" cy="142875"/>
          <a:chOff x="853" y="247"/>
          <a:chExt cx="15" cy="15"/>
        </a:xfrm>
      </xdr:grpSpPr>
      <xdr:sp macro="" textlink="">
        <xdr:nvSpPr>
          <xdr:cNvPr id="41" name="Line 45">
            <a:extLst>
              <a:ext uri="{FF2B5EF4-FFF2-40B4-BE49-F238E27FC236}">
                <a16:creationId xmlns:a16="http://schemas.microsoft.com/office/drawing/2014/main" id="{F8970508-B555-433C-9770-E8079B1E05CC}"/>
              </a:ext>
            </a:extLst>
          </xdr:cNvPr>
          <xdr:cNvSpPr>
            <a:spLocks noChangeShapeType="1"/>
          </xdr:cNvSpPr>
        </xdr:nvSpPr>
        <xdr:spPr bwMode="auto">
          <a:xfrm>
            <a:off x="860" y="247"/>
            <a:ext cx="0" cy="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" name="Line 46">
            <a:extLst>
              <a:ext uri="{FF2B5EF4-FFF2-40B4-BE49-F238E27FC236}">
                <a16:creationId xmlns:a16="http://schemas.microsoft.com/office/drawing/2014/main" id="{0534F697-EDCF-459F-85A6-064F73E168CC}"/>
              </a:ext>
            </a:extLst>
          </xdr:cNvPr>
          <xdr:cNvSpPr>
            <a:spLocks noChangeShapeType="1"/>
          </xdr:cNvSpPr>
        </xdr:nvSpPr>
        <xdr:spPr bwMode="auto">
          <a:xfrm>
            <a:off x="853" y="256"/>
            <a:ext cx="1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" name="Line 47">
            <a:extLst>
              <a:ext uri="{FF2B5EF4-FFF2-40B4-BE49-F238E27FC236}">
                <a16:creationId xmlns:a16="http://schemas.microsoft.com/office/drawing/2014/main" id="{C1B530F6-B41E-457B-86EB-B5ECF6CA5252}"/>
              </a:ext>
            </a:extLst>
          </xdr:cNvPr>
          <xdr:cNvSpPr>
            <a:spLocks noChangeShapeType="1"/>
          </xdr:cNvSpPr>
        </xdr:nvSpPr>
        <xdr:spPr bwMode="auto">
          <a:xfrm>
            <a:off x="856" y="259"/>
            <a:ext cx="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" name="Line 48">
            <a:extLst>
              <a:ext uri="{FF2B5EF4-FFF2-40B4-BE49-F238E27FC236}">
                <a16:creationId xmlns:a16="http://schemas.microsoft.com/office/drawing/2014/main" id="{D34D5E0F-C4CF-4038-88D2-CB67CCB23177}"/>
              </a:ext>
            </a:extLst>
          </xdr:cNvPr>
          <xdr:cNvSpPr>
            <a:spLocks noChangeShapeType="1"/>
          </xdr:cNvSpPr>
        </xdr:nvSpPr>
        <xdr:spPr bwMode="auto">
          <a:xfrm>
            <a:off x="858" y="262"/>
            <a:ext cx="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 editAs="oneCell">
    <xdr:from>
      <xdr:col>36</xdr:col>
      <xdr:colOff>283485</xdr:colOff>
      <xdr:row>5</xdr:row>
      <xdr:rowOff>83344</xdr:rowOff>
    </xdr:from>
    <xdr:to>
      <xdr:col>36</xdr:col>
      <xdr:colOff>426360</xdr:colOff>
      <xdr:row>5</xdr:row>
      <xdr:rowOff>226219</xdr:rowOff>
    </xdr:to>
    <xdr:grpSp>
      <xdr:nvGrpSpPr>
        <xdr:cNvPr id="45" name="Group 68">
          <a:extLst>
            <a:ext uri="{FF2B5EF4-FFF2-40B4-BE49-F238E27FC236}">
              <a16:creationId xmlns:a16="http://schemas.microsoft.com/office/drawing/2014/main" id="{402EA9FB-3642-4BE4-8A6A-78BB7EE3F68C}"/>
            </a:ext>
          </a:extLst>
        </xdr:cNvPr>
        <xdr:cNvGrpSpPr>
          <a:grpSpLocks noChangeAspect="1"/>
        </xdr:cNvGrpSpPr>
      </xdr:nvGrpSpPr>
      <xdr:grpSpPr bwMode="auto">
        <a:xfrm>
          <a:off x="18481838" y="3187373"/>
          <a:ext cx="142875" cy="142875"/>
          <a:chOff x="889" y="249"/>
          <a:chExt cx="15" cy="15"/>
        </a:xfrm>
      </xdr:grpSpPr>
      <xdr:sp macro="" textlink="">
        <xdr:nvSpPr>
          <xdr:cNvPr id="46" name="Line 51">
            <a:extLst>
              <a:ext uri="{FF2B5EF4-FFF2-40B4-BE49-F238E27FC236}">
                <a16:creationId xmlns:a16="http://schemas.microsoft.com/office/drawing/2014/main" id="{C6223C91-CB8F-4EDE-ABED-AFFFD78DC72F}"/>
              </a:ext>
            </a:extLst>
          </xdr:cNvPr>
          <xdr:cNvSpPr>
            <a:spLocks noChangeShapeType="1"/>
          </xdr:cNvSpPr>
        </xdr:nvSpPr>
        <xdr:spPr bwMode="auto">
          <a:xfrm>
            <a:off x="896" y="255"/>
            <a:ext cx="0" cy="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" name="Line 52">
            <a:extLst>
              <a:ext uri="{FF2B5EF4-FFF2-40B4-BE49-F238E27FC236}">
                <a16:creationId xmlns:a16="http://schemas.microsoft.com/office/drawing/2014/main" id="{BD76AC2E-3F37-4AD2-930B-A8A16AE61934}"/>
              </a:ext>
            </a:extLst>
          </xdr:cNvPr>
          <xdr:cNvSpPr>
            <a:spLocks noChangeShapeType="1"/>
          </xdr:cNvSpPr>
        </xdr:nvSpPr>
        <xdr:spPr bwMode="auto">
          <a:xfrm>
            <a:off x="889" y="255"/>
            <a:ext cx="1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" name="Line 53">
            <a:extLst>
              <a:ext uri="{FF2B5EF4-FFF2-40B4-BE49-F238E27FC236}">
                <a16:creationId xmlns:a16="http://schemas.microsoft.com/office/drawing/2014/main" id="{29DE2AA1-53C3-4C16-937E-9A704673BB5A}"/>
              </a:ext>
            </a:extLst>
          </xdr:cNvPr>
          <xdr:cNvSpPr>
            <a:spLocks noChangeShapeType="1"/>
          </xdr:cNvSpPr>
        </xdr:nvSpPr>
        <xdr:spPr bwMode="auto">
          <a:xfrm>
            <a:off x="892" y="252"/>
            <a:ext cx="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" name="Line 54">
            <a:extLst>
              <a:ext uri="{FF2B5EF4-FFF2-40B4-BE49-F238E27FC236}">
                <a16:creationId xmlns:a16="http://schemas.microsoft.com/office/drawing/2014/main" id="{E9F7AADF-FE52-426D-A2BD-44A6DCF84388}"/>
              </a:ext>
            </a:extLst>
          </xdr:cNvPr>
          <xdr:cNvSpPr>
            <a:spLocks noChangeShapeType="1"/>
          </xdr:cNvSpPr>
        </xdr:nvSpPr>
        <xdr:spPr bwMode="auto">
          <a:xfrm>
            <a:off x="894" y="249"/>
            <a:ext cx="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 editAs="oneCell">
    <xdr:from>
      <xdr:col>37</xdr:col>
      <xdr:colOff>299805</xdr:colOff>
      <xdr:row>5</xdr:row>
      <xdr:rowOff>75125</xdr:rowOff>
    </xdr:from>
    <xdr:to>
      <xdr:col>37</xdr:col>
      <xdr:colOff>442680</xdr:colOff>
      <xdr:row>5</xdr:row>
      <xdr:rowOff>218000</xdr:rowOff>
    </xdr:to>
    <xdr:grpSp>
      <xdr:nvGrpSpPr>
        <xdr:cNvPr id="50" name="Group 69">
          <a:extLst>
            <a:ext uri="{FF2B5EF4-FFF2-40B4-BE49-F238E27FC236}">
              <a16:creationId xmlns:a16="http://schemas.microsoft.com/office/drawing/2014/main" id="{26F12BF5-3640-46A2-808B-5CC846A05F31}"/>
            </a:ext>
          </a:extLst>
        </xdr:cNvPr>
        <xdr:cNvGrpSpPr>
          <a:grpSpLocks noChangeAspect="1"/>
        </xdr:cNvGrpSpPr>
      </xdr:nvGrpSpPr>
      <xdr:grpSpPr bwMode="auto">
        <a:xfrm>
          <a:off x="19192923" y="3179154"/>
          <a:ext cx="142875" cy="142875"/>
          <a:chOff x="928" y="248"/>
          <a:chExt cx="15" cy="15"/>
        </a:xfrm>
      </xdr:grpSpPr>
      <xdr:sp macro="" textlink="">
        <xdr:nvSpPr>
          <xdr:cNvPr id="51" name="Line 57">
            <a:extLst>
              <a:ext uri="{FF2B5EF4-FFF2-40B4-BE49-F238E27FC236}">
                <a16:creationId xmlns:a16="http://schemas.microsoft.com/office/drawing/2014/main" id="{AD6C55D9-98CA-4756-A8B5-34079297B9A9}"/>
              </a:ext>
            </a:extLst>
          </xdr:cNvPr>
          <xdr:cNvSpPr>
            <a:spLocks noChangeShapeType="1"/>
          </xdr:cNvSpPr>
        </xdr:nvSpPr>
        <xdr:spPr bwMode="auto">
          <a:xfrm>
            <a:off x="934" y="248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" name="Line 58">
            <a:extLst>
              <a:ext uri="{FF2B5EF4-FFF2-40B4-BE49-F238E27FC236}">
                <a16:creationId xmlns:a16="http://schemas.microsoft.com/office/drawing/2014/main" id="{3231D38A-69F0-438F-BDCF-BCA148FF4F94}"/>
              </a:ext>
            </a:extLst>
          </xdr:cNvPr>
          <xdr:cNvSpPr>
            <a:spLocks noChangeShapeType="1"/>
          </xdr:cNvSpPr>
        </xdr:nvSpPr>
        <xdr:spPr bwMode="auto">
          <a:xfrm>
            <a:off x="934" y="255"/>
            <a:ext cx="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" name="Line 59">
            <a:extLst>
              <a:ext uri="{FF2B5EF4-FFF2-40B4-BE49-F238E27FC236}">
                <a16:creationId xmlns:a16="http://schemas.microsoft.com/office/drawing/2014/main" id="{007019D7-02B2-4D2C-9EC0-8F9D0DBCD971}"/>
              </a:ext>
            </a:extLst>
          </xdr:cNvPr>
          <xdr:cNvSpPr>
            <a:spLocks noChangeShapeType="1"/>
          </xdr:cNvSpPr>
        </xdr:nvSpPr>
        <xdr:spPr bwMode="auto">
          <a:xfrm>
            <a:off x="931" y="251"/>
            <a:ext cx="0" cy="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" name="Line 60">
            <a:extLst>
              <a:ext uri="{FF2B5EF4-FFF2-40B4-BE49-F238E27FC236}">
                <a16:creationId xmlns:a16="http://schemas.microsoft.com/office/drawing/2014/main" id="{EAA0ED5A-C44A-4FB9-9F04-35768BCA3A21}"/>
              </a:ext>
            </a:extLst>
          </xdr:cNvPr>
          <xdr:cNvSpPr>
            <a:spLocks noChangeShapeType="1"/>
          </xdr:cNvSpPr>
        </xdr:nvSpPr>
        <xdr:spPr bwMode="auto">
          <a:xfrm>
            <a:off x="928" y="253"/>
            <a:ext cx="0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 editAs="oneCell">
    <xdr:from>
      <xdr:col>38</xdr:col>
      <xdr:colOff>254320</xdr:colOff>
      <xdr:row>5</xdr:row>
      <xdr:rowOff>73819</xdr:rowOff>
    </xdr:from>
    <xdr:to>
      <xdr:col>38</xdr:col>
      <xdr:colOff>407910</xdr:colOff>
      <xdr:row>5</xdr:row>
      <xdr:rowOff>216694</xdr:rowOff>
    </xdr:to>
    <xdr:grpSp>
      <xdr:nvGrpSpPr>
        <xdr:cNvPr id="62" name="Group 70">
          <a:extLst>
            <a:ext uri="{FF2B5EF4-FFF2-40B4-BE49-F238E27FC236}">
              <a16:creationId xmlns:a16="http://schemas.microsoft.com/office/drawing/2014/main" id="{9DB2D6D5-55FC-4615-B2BA-2F2D2D1A3D74}"/>
            </a:ext>
          </a:extLst>
        </xdr:cNvPr>
        <xdr:cNvGrpSpPr>
          <a:grpSpLocks noChangeAspect="1"/>
        </xdr:cNvGrpSpPr>
      </xdr:nvGrpSpPr>
      <xdr:grpSpPr bwMode="auto">
        <a:xfrm>
          <a:off x="19842202" y="3177848"/>
          <a:ext cx="153590" cy="142875"/>
          <a:chOff x="961" y="248"/>
          <a:chExt cx="16" cy="15"/>
        </a:xfrm>
      </xdr:grpSpPr>
      <xdr:sp macro="" textlink="">
        <xdr:nvSpPr>
          <xdr:cNvPr id="63" name="Line 63">
            <a:extLst>
              <a:ext uri="{FF2B5EF4-FFF2-40B4-BE49-F238E27FC236}">
                <a16:creationId xmlns:a16="http://schemas.microsoft.com/office/drawing/2014/main" id="{A37B8BAB-CC93-493F-B052-7AD11A4D2F51}"/>
              </a:ext>
            </a:extLst>
          </xdr:cNvPr>
          <xdr:cNvSpPr>
            <a:spLocks noChangeShapeType="1"/>
          </xdr:cNvSpPr>
        </xdr:nvSpPr>
        <xdr:spPr bwMode="auto">
          <a:xfrm>
            <a:off x="970" y="248"/>
            <a:ext cx="0" cy="1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" name="Line 64">
            <a:extLst>
              <a:ext uri="{FF2B5EF4-FFF2-40B4-BE49-F238E27FC236}">
                <a16:creationId xmlns:a16="http://schemas.microsoft.com/office/drawing/2014/main" id="{7C13B5BB-04B4-4946-974E-A45CBCF71A8C}"/>
              </a:ext>
            </a:extLst>
          </xdr:cNvPr>
          <xdr:cNvSpPr>
            <a:spLocks noChangeShapeType="1"/>
          </xdr:cNvSpPr>
        </xdr:nvSpPr>
        <xdr:spPr bwMode="auto">
          <a:xfrm>
            <a:off x="961" y="255"/>
            <a:ext cx="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" name="Line 65">
            <a:extLst>
              <a:ext uri="{FF2B5EF4-FFF2-40B4-BE49-F238E27FC236}">
                <a16:creationId xmlns:a16="http://schemas.microsoft.com/office/drawing/2014/main" id="{AE3C8704-12B3-46E7-8BC0-265B11E3A26A}"/>
              </a:ext>
            </a:extLst>
          </xdr:cNvPr>
          <xdr:cNvSpPr>
            <a:spLocks noChangeShapeType="1"/>
          </xdr:cNvSpPr>
        </xdr:nvSpPr>
        <xdr:spPr bwMode="auto">
          <a:xfrm>
            <a:off x="974" y="251"/>
            <a:ext cx="0" cy="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" name="Line 66">
            <a:extLst>
              <a:ext uri="{FF2B5EF4-FFF2-40B4-BE49-F238E27FC236}">
                <a16:creationId xmlns:a16="http://schemas.microsoft.com/office/drawing/2014/main" id="{F11DF9E0-1FD3-43A3-858B-73FAB938012C}"/>
              </a:ext>
            </a:extLst>
          </xdr:cNvPr>
          <xdr:cNvSpPr>
            <a:spLocks noChangeShapeType="1"/>
          </xdr:cNvSpPr>
        </xdr:nvSpPr>
        <xdr:spPr bwMode="auto">
          <a:xfrm>
            <a:off x="977" y="253"/>
            <a:ext cx="0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LocksWithSheet="0"/>
  </xdr:twoCellAnchor>
  <xdr:twoCellAnchor editAs="oneCell">
    <xdr:from>
      <xdr:col>0</xdr:col>
      <xdr:colOff>263768</xdr:colOff>
      <xdr:row>2</xdr:row>
      <xdr:rowOff>219807</xdr:rowOff>
    </xdr:from>
    <xdr:to>
      <xdr:col>1</xdr:col>
      <xdr:colOff>715614</xdr:colOff>
      <xdr:row>4</xdr:row>
      <xdr:rowOff>75192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E2BD02B-AF61-429D-8E7C-ED7E69340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3768" y="688730"/>
          <a:ext cx="1800000" cy="2200000"/>
        </a:xfrm>
        <a:prstGeom prst="rect">
          <a:avLst/>
        </a:prstGeom>
      </xdr:spPr>
    </xdr:pic>
    <xdr:clientData/>
  </xdr:twoCellAnchor>
  <xdr:twoCellAnchor editAs="oneCell">
    <xdr:from>
      <xdr:col>23</xdr:col>
      <xdr:colOff>280147</xdr:colOff>
      <xdr:row>7</xdr:row>
      <xdr:rowOff>582706</xdr:rowOff>
    </xdr:from>
    <xdr:to>
      <xdr:col>41</xdr:col>
      <xdr:colOff>189486</xdr:colOff>
      <xdr:row>12</xdr:row>
      <xdr:rowOff>90623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27AF66A7-8CA8-4DE3-93C5-29F33DDDF9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088971" y="4672853"/>
          <a:ext cx="4772691" cy="2981741"/>
        </a:xfrm>
        <a:prstGeom prst="rect">
          <a:avLst/>
        </a:prstGeom>
      </xdr:spPr>
    </xdr:pic>
    <xdr:clientData/>
  </xdr:twoCellAnchor>
  <xdr:twoCellAnchor editAs="oneCell">
    <xdr:from>
      <xdr:col>41</xdr:col>
      <xdr:colOff>179286</xdr:colOff>
      <xdr:row>3</xdr:row>
      <xdr:rowOff>661147</xdr:rowOff>
    </xdr:from>
    <xdr:to>
      <xdr:col>48</xdr:col>
      <xdr:colOff>517309</xdr:colOff>
      <xdr:row>12</xdr:row>
      <xdr:rowOff>90889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6461F665-843A-4123-BC2F-ED20D754C2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851462" y="2767853"/>
          <a:ext cx="5201376" cy="488700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gtxr31_asia_phoenixcontact_com/Documents/&#12487;&#12473;&#12463;&#12488;&#12483;&#12503;/&#21508;&#31278;&#36039;&#26009;/Mizuno/&#39015;&#23458;&#65286;&#21697;&#30446;&#65286;&#32113;&#35336;Gr&#65286;&#22411;&#30058;&#35373;&#23450;&#26041;&#2786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X送付状"/>
      <sheetName val="顧客情報"/>
      <sheetName val="品目コード一覧20081027"/>
      <sheetName val="統計グループ"/>
      <sheetName val="Tabelle1（飯島さん）"/>
      <sheetName val="型番設定方法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5006"/>
  <sheetViews>
    <sheetView tabSelected="1" zoomScale="85" zoomScaleNormal="85" zoomScaleSheetLayoutView="85" workbookViewId="0">
      <selection activeCell="D2" sqref="D2:G2"/>
    </sheetView>
  </sheetViews>
  <sheetFormatPr defaultColWidth="9.125" defaultRowHeight="54.95" customHeight="1" x14ac:dyDescent="0.15"/>
  <cols>
    <col min="1" max="1" width="17.625" style="2" customWidth="1"/>
    <col min="2" max="2" width="11.5" style="2" bestFit="1" customWidth="1"/>
    <col min="3" max="3" width="9.125" style="3"/>
    <col min="4" max="5" width="9.125" style="1"/>
    <col min="6" max="6" width="9.125" style="1" customWidth="1"/>
    <col min="7" max="23" width="9.125" style="1"/>
    <col min="24" max="24" width="9.125" style="2"/>
    <col min="25" max="26" width="9.125" style="2" hidden="1" customWidth="1"/>
    <col min="27" max="27" width="25" style="2" hidden="1" customWidth="1"/>
    <col min="28" max="28" width="11.375" style="2" hidden="1" customWidth="1"/>
    <col min="29" max="30" width="5.125" style="2" hidden="1" customWidth="1"/>
    <col min="31" max="31" width="21.875" style="2" hidden="1" customWidth="1"/>
    <col min="32" max="32" width="9.125" style="2" hidden="1" customWidth="1"/>
    <col min="33" max="33" width="9.875" style="2" hidden="1" customWidth="1"/>
    <col min="34" max="35" width="9.125" style="2" hidden="1" customWidth="1"/>
    <col min="36" max="16384" width="9.125" style="2"/>
  </cols>
  <sheetData>
    <row r="1" spans="1:39" ht="13.5" x14ac:dyDescent="0.15">
      <c r="A1" s="37" t="s">
        <v>0</v>
      </c>
      <c r="C1" s="2"/>
      <c r="D1" s="46" t="s">
        <v>1</v>
      </c>
      <c r="E1" s="47"/>
      <c r="F1" s="47"/>
      <c r="G1" s="48"/>
      <c r="H1" s="42" t="s">
        <v>2</v>
      </c>
      <c r="I1" s="43"/>
      <c r="J1" s="41" t="s">
        <v>3</v>
      </c>
      <c r="K1" s="41"/>
      <c r="L1" s="4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Y1" s="29" t="s">
        <v>4</v>
      </c>
      <c r="Z1" s="30"/>
      <c r="AA1" s="30"/>
      <c r="AB1" s="30"/>
      <c r="AC1" s="30"/>
      <c r="AD1" s="30"/>
      <c r="AE1" s="30"/>
      <c r="AF1" s="30"/>
      <c r="AG1" s="30"/>
      <c r="AH1" s="30"/>
      <c r="AI1" s="31"/>
    </row>
    <row r="2" spans="1:39" ht="22.5" customHeight="1" x14ac:dyDescent="0.15">
      <c r="A2" s="37"/>
      <c r="C2" s="2"/>
      <c r="D2" s="49"/>
      <c r="E2" s="50"/>
      <c r="F2" s="50"/>
      <c r="G2" s="51"/>
      <c r="H2" s="44" t="str">
        <f>IFERROR(VLOOKUP(テンプレート!$D$2,テンプレート!$AA$7:$AE$500,2,0),"")</f>
        <v/>
      </c>
      <c r="I2" s="45"/>
      <c r="J2" s="40" t="str">
        <f>IFERROR(VLOOKUP(テンプレート!$D$2,テンプレート!$AA$7:$AE$500,5,0),"")</f>
        <v/>
      </c>
      <c r="K2" s="40"/>
      <c r="L2" s="40"/>
      <c r="M2" s="27" t="str">
        <f>IF(D2="UCT-WMT (15X4) CUS / JP","  ⇒【注意】 UCT-WMT (15X4) CUS / JP は水平印字のみ印字可能です。","")</f>
        <v/>
      </c>
      <c r="N2" s="2"/>
      <c r="O2" s="2"/>
      <c r="P2" s="2"/>
      <c r="Q2" s="2"/>
      <c r="R2" s="2"/>
      <c r="S2" s="2"/>
      <c r="T2" s="2"/>
      <c r="U2" s="2"/>
      <c r="V2" s="2"/>
      <c r="W2" s="2"/>
      <c r="Y2" s="32"/>
      <c r="Z2" s="33"/>
      <c r="AA2" s="33"/>
      <c r="AB2" s="33"/>
      <c r="AC2" s="33"/>
      <c r="AD2" s="33"/>
      <c r="AE2" s="33"/>
      <c r="AF2" s="33"/>
      <c r="AG2" s="33"/>
      <c r="AH2" s="33"/>
      <c r="AI2" s="34"/>
    </row>
    <row r="3" spans="1:39" ht="129.94999999999999" customHeight="1" x14ac:dyDescent="0.2">
      <c r="C3" s="19"/>
      <c r="D3" s="24" t="str">
        <f>IFERROR(IF(VLOOKUP($D$2,テンプレート!$AA$7:$AD$500,3,0)=D5,"ここまで入力可能",""),"")</f>
        <v/>
      </c>
      <c r="E3" s="24" t="str">
        <f>IFERROR(IF(VLOOKUP($D$2,テンプレート!$AA$7:$AD$500,3,0)=E5,"ここまで入力可能",""),"")</f>
        <v/>
      </c>
      <c r="F3" s="24" t="str">
        <f>IFERROR(IF(VLOOKUP($D$2,テンプレート!$AA$7:$AD$500,3,0)=F5,"ここまで入力可能",""),"")</f>
        <v/>
      </c>
      <c r="G3" s="24" t="str">
        <f>IFERROR(IF(VLOOKUP($D$2,テンプレート!$AA$7:$AD$500,3,0)=G5,"ここまで入力可能",""),"")</f>
        <v/>
      </c>
      <c r="H3" s="24" t="str">
        <f>IFERROR(IF(VLOOKUP($D$2,テンプレート!$AA$7:$AD$500,3,0)=H5,"ここまで入力可能",""),"")</f>
        <v/>
      </c>
      <c r="I3" s="24" t="str">
        <f>IFERROR(IF(VLOOKUP($D$2,テンプレート!$AA$7:$AD$500,3,0)=I5,"ここまで入力可能",""),"")</f>
        <v/>
      </c>
      <c r="J3" s="24" t="str">
        <f>IFERROR(IF(VLOOKUP($D$2,テンプレート!$AA$7:$AD$500,3,0)=J5,"ここまで入力可能",""),"")</f>
        <v/>
      </c>
      <c r="K3" s="24" t="str">
        <f>IFERROR(IF(VLOOKUP($D$2,テンプレート!$AA$7:$AD$500,3,0)=K5,"ここまで入力可能",""),"")</f>
        <v/>
      </c>
      <c r="L3" s="24" t="str">
        <f>IFERROR(IF(VLOOKUP($D$2,テンプレート!$AA$7:$AD$500,3,0)=L5,"ここまで入力可能",""),"")</f>
        <v/>
      </c>
      <c r="M3" s="24" t="str">
        <f>IFERROR(IF(VLOOKUP($D$2,テンプレート!$AA$7:$AD$500,3,0)=M5,"ここまで入力可能",""),"")</f>
        <v/>
      </c>
      <c r="N3" s="24" t="str">
        <f>IFERROR(IF(VLOOKUP($D$2,テンプレート!$AA$7:$AD$500,3,0)=N5,"ここまで入力可能",""),"")</f>
        <v/>
      </c>
      <c r="O3" s="24" t="str">
        <f>IFERROR(IF(VLOOKUP($D$2,テンプレート!$AA$7:$AD$500,3,0)=O5,"ここまで入力可能",""),"")</f>
        <v/>
      </c>
      <c r="P3" s="24" t="str">
        <f>IFERROR(IF(VLOOKUP($D$2,テンプレート!$AA$7:$AD$500,3,0)=P5,"ここまで入力可能",""),"")</f>
        <v/>
      </c>
      <c r="Q3" s="24" t="str">
        <f>IFERROR(IF(VLOOKUP($D$2,テンプレート!$AA$7:$AD$500,3,0)=Q5,"ここまで入力可能",""),"")</f>
        <v/>
      </c>
      <c r="R3" s="24" t="str">
        <f>IFERROR(IF(VLOOKUP($D$2,テンプレート!$AA$7:$AD$500,3,0)=R5,"ここまで入力可能",""),"")</f>
        <v/>
      </c>
      <c r="S3" s="24" t="str">
        <f>IFERROR(IF(VLOOKUP($D$2,テンプレート!$AA$7:$AD$500,3,0)=S5,"ここまで入力可能",""),"")</f>
        <v/>
      </c>
      <c r="T3" s="24" t="str">
        <f>IFERROR(IF(VLOOKUP($D$2,テンプレート!$AA$7:$AD$500,3,0)=T5,"ここまで入力可能",""),"")</f>
        <v/>
      </c>
      <c r="U3" s="24" t="str">
        <f>IFERROR(IF(VLOOKUP($D$2,テンプレート!$AA$7:$AD$500,3,0)=U5,"ここまで入力可能",""),"")</f>
        <v/>
      </c>
      <c r="V3" s="24" t="str">
        <f>IFERROR(IF(VLOOKUP($D$2,テンプレート!$AA$7:$AD$500,3,0)=V5,"ここまで入力可能",""),"")</f>
        <v/>
      </c>
      <c r="W3" s="24" t="str">
        <f>IFERROR(IF(VLOOKUP($D$2,テンプレート!$AA$7:$AD$500,3,0)=W5,"ここまで入力可能",""),"")</f>
        <v/>
      </c>
      <c r="Y3" s="35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8" t="s">
        <v>6</v>
      </c>
      <c r="AK3" s="39"/>
      <c r="AL3" s="39"/>
      <c r="AM3" s="39"/>
    </row>
    <row r="4" spans="1:39" ht="55.5" x14ac:dyDescent="0.15">
      <c r="A4" s="22"/>
      <c r="B4" s="22"/>
      <c r="C4" s="19"/>
      <c r="D4" s="5" t="str">
        <f>IFERROR(IF(VLOOKUP($D$2,テンプレート!$AA$7:$AD$500,3,0)&gt;=D5,"☟",""),"")</f>
        <v/>
      </c>
      <c r="E4" s="5" t="str">
        <f>IFERROR(IF(VLOOKUP($D$2,テンプレート!$AA$7:$AD$500,3,0)&gt;=E5,"☟",""),"")</f>
        <v/>
      </c>
      <c r="F4" s="5" t="str">
        <f>IFERROR(IF(VLOOKUP($D$2,テンプレート!$AA$7:$AD$500,3,0)&gt;=F5,"☟",""),"")</f>
        <v/>
      </c>
      <c r="G4" s="5" t="str">
        <f>IFERROR(IF(VLOOKUP($D$2,テンプレート!$AA$7:$AD$500,3,0)&gt;=G5,"☟",""),"")</f>
        <v/>
      </c>
      <c r="H4" s="5" t="str">
        <f>IFERROR(IF(VLOOKUP($D$2,テンプレート!$AA$7:$AD$500,3,0)&gt;=H5,"☟",""),"")</f>
        <v/>
      </c>
      <c r="I4" s="5" t="str">
        <f>IFERROR(IF(VLOOKUP($D$2,テンプレート!$AA$7:$AD$500,3,0)&gt;=I5,"☟",""),"")</f>
        <v/>
      </c>
      <c r="J4" s="5" t="str">
        <f>IFERROR(IF(VLOOKUP($D$2,テンプレート!$AA$7:$AD$500,3,0)&gt;=J5,"☟",""),"")</f>
        <v/>
      </c>
      <c r="K4" s="5" t="str">
        <f>IFERROR(IF(VLOOKUP($D$2,テンプレート!$AA$7:$AD$500,3,0)&gt;=K5,"☟",""),"")</f>
        <v/>
      </c>
      <c r="L4" s="5" t="str">
        <f>IFERROR(IF(VLOOKUP($D$2,テンプレート!$AA$7:$AD$500,3,0)&gt;=L5,"☟",""),"")</f>
        <v/>
      </c>
      <c r="M4" s="5" t="str">
        <f>IFERROR(IF(VLOOKUP($D$2,テンプレート!$AA$7:$AD$500,3,0)&gt;=M5,"☟",""),"")</f>
        <v/>
      </c>
      <c r="N4" s="5" t="str">
        <f>IFERROR(IF(VLOOKUP($D$2,テンプレート!$AA$7:$AD$500,3,0)&gt;=N5,"☟",""),"")</f>
        <v/>
      </c>
      <c r="O4" s="5" t="str">
        <f>IFERROR(IF(VLOOKUP($D$2,テンプレート!$AA$7:$AD$500,3,0)&gt;=O5,"☟",""),"")</f>
        <v/>
      </c>
      <c r="P4" s="5" t="str">
        <f>IFERROR(IF(VLOOKUP($D$2,テンプレート!$AA$7:$AD$500,3,0)&gt;=P5,"☟",""),"")</f>
        <v/>
      </c>
      <c r="Q4" s="5" t="str">
        <f>IFERROR(IF(VLOOKUP($D$2,テンプレート!$AA$7:$AD$500,3,0)&gt;=Q5,"☟",""),"")</f>
        <v/>
      </c>
      <c r="R4" s="5" t="str">
        <f>IFERROR(IF(VLOOKUP($D$2,テンプレート!$AA$7:$AD$500,3,0)&gt;=R5,"☟",""),"")</f>
        <v/>
      </c>
      <c r="S4" s="5" t="str">
        <f>IFERROR(IF(VLOOKUP($D$2,テンプレート!$AA$7:$AD$500,3,0)&gt;=S5,"☟",""),"")</f>
        <v/>
      </c>
      <c r="T4" s="5" t="str">
        <f>IFERROR(IF(VLOOKUP($D$2,テンプレート!$AA$7:$AD$500,3,0)&gt;=T5,"☟",""),"")</f>
        <v/>
      </c>
      <c r="U4" s="5" t="str">
        <f>IFERROR(IF(VLOOKUP($D$2,テンプレート!$AA$7:$AD$500,3,0)&gt;=U5,"☟",""),"")</f>
        <v/>
      </c>
      <c r="V4" s="5" t="str">
        <f>IFERROR(IF(VLOOKUP($D$2,テンプレート!$AA$7:$AD$500,3,0)&gt;=V5,"☟",""),"")</f>
        <v/>
      </c>
      <c r="W4" s="5" t="str">
        <f>IFERROR(IF(VLOOKUP($D$2,テンプレート!$AA$7:$AD$500,3,0)&gt;=W5,"☟",""),"")</f>
        <v/>
      </c>
      <c r="AJ4" s="28" t="s">
        <v>7</v>
      </c>
      <c r="AK4" s="28"/>
      <c r="AL4" s="28"/>
      <c r="AM4" s="28"/>
    </row>
    <row r="5" spans="1:39" ht="22.5" customHeight="1" x14ac:dyDescent="0.15">
      <c r="C5" s="17" t="s">
        <v>8</v>
      </c>
      <c r="D5" s="23">
        <v>1</v>
      </c>
      <c r="E5" s="23">
        <v>2</v>
      </c>
      <c r="F5" s="23">
        <v>3</v>
      </c>
      <c r="G5" s="23">
        <v>4</v>
      </c>
      <c r="H5" s="23">
        <v>5</v>
      </c>
      <c r="I5" s="23">
        <v>6</v>
      </c>
      <c r="J5" s="23">
        <v>7</v>
      </c>
      <c r="K5" s="23">
        <v>8</v>
      </c>
      <c r="L5" s="23">
        <v>9</v>
      </c>
      <c r="M5" s="23">
        <v>10</v>
      </c>
      <c r="N5" s="23">
        <v>11</v>
      </c>
      <c r="O5" s="23">
        <v>12</v>
      </c>
      <c r="P5" s="23">
        <v>13</v>
      </c>
      <c r="Q5" s="23">
        <v>14</v>
      </c>
      <c r="R5" s="23">
        <v>15</v>
      </c>
      <c r="S5" s="23">
        <v>16</v>
      </c>
      <c r="T5" s="23">
        <v>17</v>
      </c>
      <c r="U5" s="23">
        <v>18</v>
      </c>
      <c r="V5" s="23">
        <v>19</v>
      </c>
      <c r="W5" s="23">
        <v>20</v>
      </c>
      <c r="Y5" s="2" t="s">
        <v>9</v>
      </c>
      <c r="AA5" s="8" t="s">
        <v>10</v>
      </c>
      <c r="AB5" s="4" t="s">
        <v>11</v>
      </c>
      <c r="AC5" s="4">
        <f>COUNTA($AA$7:$AA$500)</f>
        <v>15</v>
      </c>
      <c r="AD5" s="2" t="s">
        <v>12</v>
      </c>
      <c r="AE5" s="4"/>
      <c r="AG5" s="2" t="s">
        <v>13</v>
      </c>
      <c r="AJ5" s="14"/>
      <c r="AK5" s="14"/>
      <c r="AL5" s="14"/>
      <c r="AM5" s="14"/>
    </row>
    <row r="6" spans="1:39" ht="22.5" customHeight="1" x14ac:dyDescent="0.15">
      <c r="C6" s="18" t="s">
        <v>14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2"/>
      <c r="T6" s="2"/>
      <c r="U6" s="2"/>
      <c r="V6" s="2"/>
      <c r="W6" s="2"/>
      <c r="Y6" s="11" t="s">
        <v>15</v>
      </c>
      <c r="AA6" s="9" t="s">
        <v>16</v>
      </c>
      <c r="AB6" s="10" t="s">
        <v>17</v>
      </c>
      <c r="AC6" s="11" t="s">
        <v>18</v>
      </c>
      <c r="AD6" s="11" t="s">
        <v>14</v>
      </c>
      <c r="AE6" s="12" t="s">
        <v>19</v>
      </c>
      <c r="AG6" s="14" t="s">
        <v>20</v>
      </c>
      <c r="AH6" s="11" t="s">
        <v>21</v>
      </c>
      <c r="AI6" s="11" t="s">
        <v>22</v>
      </c>
      <c r="AJ6" s="14"/>
      <c r="AK6" s="14"/>
      <c r="AL6" s="14"/>
      <c r="AM6" s="14"/>
    </row>
    <row r="7" spans="1:39" ht="54.95" customHeight="1" x14ac:dyDescent="0.15">
      <c r="A7" s="25" t="str">
        <f>IF(IFERROR(VLOOKUP(C7,$AG$7:$AI$5006,2,0),"")="","",VLOOKUP(C7,$AG$7:$AI$5006,2,0)&amp;"シート目終わり")</f>
        <v/>
      </c>
      <c r="B7" s="6" t="str">
        <f>IFERROR(VLOOKUP(C7,$AG$7:$AI$5006,3,0),"")</f>
        <v/>
      </c>
      <c r="C7" s="23">
        <v>1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Y7" s="14" t="str">
        <f>IF(COUNTA($D7:$W7)&gt;=1,$C7,"")</f>
        <v/>
      </c>
      <c r="AA7" s="21" t="s">
        <v>5</v>
      </c>
      <c r="AB7" s="20">
        <v>1380771</v>
      </c>
      <c r="AC7" s="13">
        <v>17</v>
      </c>
      <c r="AD7" s="13">
        <v>6</v>
      </c>
      <c r="AE7" s="13">
        <v>102</v>
      </c>
      <c r="AG7" s="15" t="e">
        <f>VLOOKUP($D$2,テンプレート!$AA$7:$AD$202,4,0)*AH7</f>
        <v>#N/A</v>
      </c>
      <c r="AH7" s="16" t="s">
        <v>23</v>
      </c>
      <c r="AI7" s="13" t="s">
        <v>24</v>
      </c>
    </row>
    <row r="8" spans="1:39" ht="54.95" customHeight="1" x14ac:dyDescent="0.15">
      <c r="A8" s="25" t="str">
        <f t="shared" ref="A8:A14" si="0">IF(IFERROR(VLOOKUP(C8,$AG$7:$AI$5006,2,0),"")="","",VLOOKUP(C8,$AG$7:$AI$5006,2,0)&amp;"シート目終わり")</f>
        <v/>
      </c>
      <c r="B8" s="6" t="str">
        <f t="shared" ref="B8:B14" si="1">IFERROR(VLOOKUP(C8,$AG$7:$AI$5006,3,0),"")</f>
        <v/>
      </c>
      <c r="C8" s="23">
        <v>2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Y8" s="14" t="str">
        <f t="shared" ref="Y8:Y14" si="2">IF(COUNTA($D8:$W8)&gt;=1,$C8,"")</f>
        <v/>
      </c>
      <c r="AA8" s="21" t="s">
        <v>25</v>
      </c>
      <c r="AB8" s="20">
        <v>1380773</v>
      </c>
      <c r="AC8" s="13">
        <v>14</v>
      </c>
      <c r="AD8" s="13">
        <v>6</v>
      </c>
      <c r="AE8" s="13">
        <v>84</v>
      </c>
      <c r="AG8" s="15" t="e">
        <f>VLOOKUP($D$2,テンプレート!$AA$7:$AD$202,4,0)*AH8</f>
        <v>#N/A</v>
      </c>
      <c r="AH8" s="16" t="s">
        <v>26</v>
      </c>
      <c r="AI8" s="13" t="s">
        <v>24</v>
      </c>
    </row>
    <row r="9" spans="1:39" ht="54.95" customHeight="1" x14ac:dyDescent="0.15">
      <c r="A9" s="25" t="str">
        <f t="shared" si="0"/>
        <v/>
      </c>
      <c r="B9" s="6" t="str">
        <f t="shared" si="1"/>
        <v/>
      </c>
      <c r="C9" s="23">
        <v>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Y9" s="14" t="str">
        <f t="shared" si="2"/>
        <v/>
      </c>
      <c r="AA9" s="21" t="s">
        <v>27</v>
      </c>
      <c r="AB9" s="20">
        <v>1380774</v>
      </c>
      <c r="AC9" s="13">
        <v>12</v>
      </c>
      <c r="AD9" s="13">
        <v>6</v>
      </c>
      <c r="AE9" s="13">
        <v>72</v>
      </c>
      <c r="AG9" s="15" t="e">
        <f>VLOOKUP($D$2,テンプレート!$AA$7:$AD$202,4,0)*AH9</f>
        <v>#N/A</v>
      </c>
      <c r="AH9" s="16" t="s">
        <v>28</v>
      </c>
      <c r="AI9" s="13" t="s">
        <v>24</v>
      </c>
    </row>
    <row r="10" spans="1:39" ht="54.95" customHeight="1" x14ac:dyDescent="0.15">
      <c r="A10" s="25" t="str">
        <f t="shared" si="0"/>
        <v/>
      </c>
      <c r="B10" s="6" t="str">
        <f t="shared" si="1"/>
        <v/>
      </c>
      <c r="C10" s="23">
        <v>4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Y10" s="14" t="str">
        <f t="shared" si="2"/>
        <v/>
      </c>
      <c r="AA10" s="21" t="s">
        <v>29</v>
      </c>
      <c r="AB10" s="20">
        <v>1380777</v>
      </c>
      <c r="AC10" s="13">
        <v>10</v>
      </c>
      <c r="AD10" s="13">
        <v>6</v>
      </c>
      <c r="AE10" s="13">
        <v>60</v>
      </c>
      <c r="AG10" s="15" t="e">
        <f>VLOOKUP($D$2,テンプレート!$AA$7:$AD$202,4,0)*AH10</f>
        <v>#N/A</v>
      </c>
      <c r="AH10" s="16" t="s">
        <v>30</v>
      </c>
      <c r="AI10" s="13" t="s">
        <v>24</v>
      </c>
    </row>
    <row r="11" spans="1:39" ht="54.95" customHeight="1" x14ac:dyDescent="0.15">
      <c r="A11" s="25" t="str">
        <f t="shared" si="0"/>
        <v/>
      </c>
      <c r="B11" s="6" t="str">
        <f t="shared" si="1"/>
        <v/>
      </c>
      <c r="C11" s="23">
        <v>5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Y11" s="14" t="str">
        <f t="shared" si="2"/>
        <v/>
      </c>
      <c r="AA11" s="21" t="s">
        <v>31</v>
      </c>
      <c r="AB11" s="20">
        <v>1380778</v>
      </c>
      <c r="AC11" s="13">
        <v>7</v>
      </c>
      <c r="AD11" s="13">
        <v>6</v>
      </c>
      <c r="AE11" s="13">
        <v>42</v>
      </c>
      <c r="AG11" s="15" t="e">
        <f>VLOOKUP($D$2,テンプレート!$AA$7:$AD$202,4,0)*AH11</f>
        <v>#N/A</v>
      </c>
      <c r="AH11" s="16" t="s">
        <v>32</v>
      </c>
      <c r="AI11" s="13" t="s">
        <v>24</v>
      </c>
    </row>
    <row r="12" spans="1:39" ht="54.95" customHeight="1" x14ac:dyDescent="0.15">
      <c r="A12" s="25" t="str">
        <f t="shared" si="0"/>
        <v/>
      </c>
      <c r="B12" s="6" t="str">
        <f t="shared" si="1"/>
        <v/>
      </c>
      <c r="C12" s="23">
        <v>6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Y12" s="14" t="str">
        <f t="shared" si="2"/>
        <v/>
      </c>
      <c r="AA12" s="21" t="s">
        <v>33</v>
      </c>
      <c r="AB12" s="20">
        <v>1380779</v>
      </c>
      <c r="AC12" s="13">
        <v>6</v>
      </c>
      <c r="AD12" s="13">
        <v>6</v>
      </c>
      <c r="AE12" s="13">
        <v>36</v>
      </c>
      <c r="AG12" s="15" t="e">
        <f>VLOOKUP($D$2,テンプレート!$AA$7:$AD$202,4,0)*AH12</f>
        <v>#N/A</v>
      </c>
      <c r="AH12" s="16" t="s">
        <v>34</v>
      </c>
      <c r="AI12" s="13" t="s">
        <v>24</v>
      </c>
    </row>
    <row r="13" spans="1:39" ht="54.95" customHeight="1" x14ac:dyDescent="0.15">
      <c r="A13" s="25" t="str">
        <f t="shared" si="0"/>
        <v/>
      </c>
      <c r="B13" s="6" t="str">
        <f t="shared" si="1"/>
        <v/>
      </c>
      <c r="Y13" s="14" t="str">
        <f t="shared" si="2"/>
        <v/>
      </c>
      <c r="AA13" s="21" t="s">
        <v>35</v>
      </c>
      <c r="AB13" s="20">
        <v>1380780</v>
      </c>
      <c r="AC13" s="13">
        <v>5</v>
      </c>
      <c r="AD13" s="13">
        <v>6</v>
      </c>
      <c r="AE13" s="13">
        <v>30</v>
      </c>
      <c r="AG13" s="15" t="e">
        <f>VLOOKUP($D$2,テンプレート!$AA$7:$AD$202,4,0)*AH13</f>
        <v>#N/A</v>
      </c>
      <c r="AH13" s="16" t="s">
        <v>36</v>
      </c>
      <c r="AI13" s="13" t="s">
        <v>24</v>
      </c>
    </row>
    <row r="14" spans="1:39" ht="54.95" customHeight="1" x14ac:dyDescent="0.15">
      <c r="A14" s="25" t="str">
        <f t="shared" si="0"/>
        <v/>
      </c>
      <c r="B14" s="6" t="str">
        <f t="shared" si="1"/>
        <v/>
      </c>
      <c r="Y14" s="14" t="str">
        <f t="shared" si="2"/>
        <v/>
      </c>
      <c r="AA14" s="21" t="s">
        <v>37</v>
      </c>
      <c r="AB14" s="20">
        <v>1380781</v>
      </c>
      <c r="AC14" s="13">
        <v>18</v>
      </c>
      <c r="AD14" s="13">
        <v>6</v>
      </c>
      <c r="AE14" s="13">
        <v>108</v>
      </c>
      <c r="AG14" s="15" t="e">
        <f>VLOOKUP($D$2,テンプレート!$AA$7:$AD$202,4,0)*AH14</f>
        <v>#N/A</v>
      </c>
      <c r="AH14" s="16" t="s">
        <v>38</v>
      </c>
      <c r="AI14" s="13" t="s">
        <v>24</v>
      </c>
    </row>
    <row r="15" spans="1:39" ht="54.95" customHeight="1" x14ac:dyDescent="0.15">
      <c r="Y15" s="14" t="e">
        <f>IF(COUNTA(#REF!)&gt;=1,#REF!,"")</f>
        <v>#REF!</v>
      </c>
      <c r="AA15" s="21" t="s">
        <v>39</v>
      </c>
      <c r="AB15" s="20">
        <v>1380782</v>
      </c>
      <c r="AC15" s="13">
        <v>15</v>
      </c>
      <c r="AD15" s="13">
        <v>6</v>
      </c>
      <c r="AE15" s="13">
        <v>90</v>
      </c>
      <c r="AG15" s="15" t="e">
        <f>VLOOKUP($D$2,テンプレート!$AA$7:$AD$202,4,0)*AH15</f>
        <v>#N/A</v>
      </c>
      <c r="AH15" s="16" t="s">
        <v>40</v>
      </c>
      <c r="AI15" s="13" t="s">
        <v>24</v>
      </c>
    </row>
    <row r="16" spans="1:39" ht="54.95" customHeight="1" x14ac:dyDescent="0.15">
      <c r="Y16" s="14" t="e">
        <f>IF(COUNTA(#REF!)&gt;=1,#REF!,"")</f>
        <v>#REF!</v>
      </c>
      <c r="AA16" s="21" t="s">
        <v>41</v>
      </c>
      <c r="AB16" s="20">
        <v>1380855</v>
      </c>
      <c r="AC16" s="13">
        <v>12</v>
      </c>
      <c r="AD16" s="13">
        <v>6</v>
      </c>
      <c r="AE16" s="13">
        <v>72</v>
      </c>
      <c r="AG16" s="15" t="e">
        <f>VLOOKUP($D$2,テンプレート!$AA$7:$AD$202,4,0)*AH16</f>
        <v>#N/A</v>
      </c>
      <c r="AH16" s="16" t="s">
        <v>42</v>
      </c>
      <c r="AI16" s="13" t="s">
        <v>24</v>
      </c>
    </row>
    <row r="17" spans="25:35" ht="54.95" customHeight="1" x14ac:dyDescent="0.15">
      <c r="Y17" s="14" t="e">
        <f>IF(COUNTA(#REF!)&gt;=1,#REF!,"")</f>
        <v>#REF!</v>
      </c>
      <c r="AA17" s="21" t="s">
        <v>43</v>
      </c>
      <c r="AB17" s="20">
        <v>1380856</v>
      </c>
      <c r="AC17" s="13">
        <v>10</v>
      </c>
      <c r="AD17" s="13">
        <v>6</v>
      </c>
      <c r="AE17" s="13">
        <v>60</v>
      </c>
      <c r="AG17" s="15" t="e">
        <f>VLOOKUP($D$2,テンプレート!$AA$7:$AD$202,4,0)*AH17</f>
        <v>#N/A</v>
      </c>
      <c r="AH17" s="16" t="s">
        <v>44</v>
      </c>
      <c r="AI17" s="13" t="s">
        <v>24</v>
      </c>
    </row>
    <row r="18" spans="25:35" ht="54.95" customHeight="1" x14ac:dyDescent="0.15">
      <c r="Y18" s="14" t="e">
        <f>IF(COUNTA(#REF!)&gt;=1,#REF!,"")</f>
        <v>#REF!</v>
      </c>
      <c r="AA18" s="21" t="s">
        <v>45</v>
      </c>
      <c r="AB18" s="20">
        <v>1380858</v>
      </c>
      <c r="AC18" s="13">
        <v>7</v>
      </c>
      <c r="AD18" s="13">
        <v>6</v>
      </c>
      <c r="AE18" s="13">
        <v>42</v>
      </c>
      <c r="AG18" s="15" t="e">
        <f>VLOOKUP($D$2,テンプレート!$AA$7:$AD$202,4,0)*AH18</f>
        <v>#N/A</v>
      </c>
      <c r="AH18" s="16" t="s">
        <v>46</v>
      </c>
      <c r="AI18" s="13" t="s">
        <v>24</v>
      </c>
    </row>
    <row r="19" spans="25:35" ht="54.95" customHeight="1" x14ac:dyDescent="0.15">
      <c r="Y19" s="14" t="e">
        <f>IF(COUNTA(#REF!)&gt;=1,#REF!,"")</f>
        <v>#REF!</v>
      </c>
      <c r="AA19" s="21" t="s">
        <v>47</v>
      </c>
      <c r="AB19" s="20">
        <v>1380862</v>
      </c>
      <c r="AC19" s="13">
        <v>6</v>
      </c>
      <c r="AD19" s="13">
        <v>6</v>
      </c>
      <c r="AE19" s="13">
        <v>36</v>
      </c>
      <c r="AG19" s="15" t="e">
        <f>VLOOKUP($D$2,テンプレート!$AA$7:$AD$202,4,0)*AH19</f>
        <v>#N/A</v>
      </c>
      <c r="AH19" s="16" t="s">
        <v>48</v>
      </c>
      <c r="AI19" s="13" t="s">
        <v>24</v>
      </c>
    </row>
    <row r="20" spans="25:35" ht="54.95" customHeight="1" x14ac:dyDescent="0.15">
      <c r="Y20" s="14" t="e">
        <f>IF(COUNTA(#REF!)&gt;=1,#REF!,"")</f>
        <v>#REF!</v>
      </c>
      <c r="AA20" s="21" t="s">
        <v>49</v>
      </c>
      <c r="AB20" s="20">
        <v>1380864</v>
      </c>
      <c r="AC20" s="13">
        <v>5</v>
      </c>
      <c r="AD20" s="13">
        <v>6</v>
      </c>
      <c r="AE20" s="13">
        <v>30</v>
      </c>
      <c r="AG20" s="15" t="e">
        <f>VLOOKUP($D$2,テンプレート!$AA$7:$AD$202,4,0)*AH20</f>
        <v>#N/A</v>
      </c>
      <c r="AH20" s="16" t="s">
        <v>50</v>
      </c>
      <c r="AI20" s="13" t="s">
        <v>24</v>
      </c>
    </row>
    <row r="21" spans="25:35" ht="54.95" customHeight="1" x14ac:dyDescent="0.15">
      <c r="Y21" s="14" t="e">
        <f>IF(COUNTA(#REF!)&gt;=1,#REF!,"")</f>
        <v>#REF!</v>
      </c>
      <c r="AA21" s="21" t="s">
        <v>5037</v>
      </c>
      <c r="AB21" s="20" t="s">
        <v>5038</v>
      </c>
      <c r="AC21" s="13">
        <v>10</v>
      </c>
      <c r="AD21" s="13">
        <v>5</v>
      </c>
      <c r="AE21" s="13">
        <v>50</v>
      </c>
      <c r="AG21" s="15" t="e">
        <f>VLOOKUP($D$2,テンプレート!$AA$7:$AD$202,4,0)*AH21</f>
        <v>#N/A</v>
      </c>
      <c r="AH21" s="16" t="s">
        <v>51</v>
      </c>
      <c r="AI21" s="13" t="s">
        <v>24</v>
      </c>
    </row>
    <row r="22" spans="25:35" ht="54.95" customHeight="1" x14ac:dyDescent="0.15">
      <c r="Y22" s="14" t="e">
        <f>IF(COUNTA(#REF!)&gt;=1,#REF!,"")</f>
        <v>#REF!</v>
      </c>
      <c r="AA22" s="21"/>
      <c r="AB22" s="20"/>
      <c r="AC22" s="13"/>
      <c r="AD22" s="13"/>
      <c r="AE22" s="13"/>
      <c r="AG22" s="15" t="e">
        <f>VLOOKUP($D$2,テンプレート!$AA$7:$AD$202,4,0)*AH22</f>
        <v>#N/A</v>
      </c>
      <c r="AH22" s="16" t="s">
        <v>52</v>
      </c>
      <c r="AI22" s="13" t="s">
        <v>24</v>
      </c>
    </row>
    <row r="23" spans="25:35" ht="54.95" customHeight="1" x14ac:dyDescent="0.15">
      <c r="Y23" s="14" t="e">
        <f>IF(COUNTA(#REF!)&gt;=1,#REF!,"")</f>
        <v>#REF!</v>
      </c>
      <c r="AA23" s="21"/>
      <c r="AB23" s="20"/>
      <c r="AC23" s="13"/>
      <c r="AD23" s="13"/>
      <c r="AE23" s="13"/>
      <c r="AG23" s="15" t="e">
        <f>VLOOKUP($D$2,テンプレート!$AA$7:$AD$202,4,0)*AH23</f>
        <v>#N/A</v>
      </c>
      <c r="AH23" s="16" t="s">
        <v>53</v>
      </c>
      <c r="AI23" s="13" t="s">
        <v>24</v>
      </c>
    </row>
    <row r="24" spans="25:35" ht="54.95" customHeight="1" x14ac:dyDescent="0.15">
      <c r="Y24" s="14" t="e">
        <f>IF(COUNTA(#REF!)&gt;=1,#REF!,"")</f>
        <v>#REF!</v>
      </c>
      <c r="AA24" s="21"/>
      <c r="AB24" s="20"/>
      <c r="AC24" s="13"/>
      <c r="AD24" s="13"/>
      <c r="AE24" s="13"/>
      <c r="AG24" s="15" t="e">
        <f>VLOOKUP($D$2,テンプレート!$AA$7:$AD$202,4,0)*AH24</f>
        <v>#N/A</v>
      </c>
      <c r="AH24" s="16" t="s">
        <v>54</v>
      </c>
      <c r="AI24" s="13" t="s">
        <v>24</v>
      </c>
    </row>
    <row r="25" spans="25:35" ht="54.95" customHeight="1" x14ac:dyDescent="0.15">
      <c r="Y25" s="14" t="e">
        <f>IF(COUNTA(#REF!)&gt;=1,#REF!,"")</f>
        <v>#REF!</v>
      </c>
      <c r="AA25" s="21"/>
      <c r="AB25" s="20"/>
      <c r="AC25" s="13"/>
      <c r="AD25" s="13"/>
      <c r="AE25" s="13"/>
      <c r="AG25" s="15" t="e">
        <f>VLOOKUP($D$2,テンプレート!$AA$7:$AD$202,4,0)*AH25</f>
        <v>#N/A</v>
      </c>
      <c r="AH25" s="16" t="s">
        <v>55</v>
      </c>
      <c r="AI25" s="13" t="s">
        <v>24</v>
      </c>
    </row>
    <row r="26" spans="25:35" ht="54.95" customHeight="1" x14ac:dyDescent="0.15">
      <c r="Y26" s="14" t="e">
        <f>IF(COUNTA(#REF!)&gt;=1,#REF!,"")</f>
        <v>#REF!</v>
      </c>
      <c r="AA26" s="21"/>
      <c r="AB26" s="20"/>
      <c r="AC26" s="13"/>
      <c r="AD26" s="13"/>
      <c r="AE26" s="13"/>
      <c r="AG26" s="15" t="e">
        <f>VLOOKUP($D$2,テンプレート!$AA$7:$AD$202,4,0)*AH26</f>
        <v>#N/A</v>
      </c>
      <c r="AH26" s="16" t="s">
        <v>56</v>
      </c>
      <c r="AI26" s="13" t="s">
        <v>24</v>
      </c>
    </row>
    <row r="27" spans="25:35" ht="54.95" customHeight="1" x14ac:dyDescent="0.15">
      <c r="Y27" s="14" t="e">
        <f>IF(COUNTA(#REF!)&gt;=1,#REF!,"")</f>
        <v>#REF!</v>
      </c>
      <c r="AA27" s="21"/>
      <c r="AB27" s="20"/>
      <c r="AC27" s="13"/>
      <c r="AD27" s="13"/>
      <c r="AE27" s="13"/>
      <c r="AG27" s="15" t="e">
        <f>VLOOKUP($D$2,テンプレート!$AA$7:$AD$202,4,0)*AH27</f>
        <v>#N/A</v>
      </c>
      <c r="AH27" s="16" t="s">
        <v>57</v>
      </c>
      <c r="AI27" s="13" t="s">
        <v>24</v>
      </c>
    </row>
    <row r="28" spans="25:35" ht="54.95" customHeight="1" x14ac:dyDescent="0.15">
      <c r="Y28" s="14" t="e">
        <f>IF(COUNTA(#REF!)&gt;=1,#REF!,"")</f>
        <v>#REF!</v>
      </c>
      <c r="AA28" s="21"/>
      <c r="AB28" s="20"/>
      <c r="AC28" s="13"/>
      <c r="AD28" s="13"/>
      <c r="AE28" s="13"/>
      <c r="AG28" s="15" t="e">
        <f>VLOOKUP($D$2,テンプレート!$AA$7:$AD$202,4,0)*AH28</f>
        <v>#N/A</v>
      </c>
      <c r="AH28" s="16" t="s">
        <v>58</v>
      </c>
      <c r="AI28" s="13" t="s">
        <v>24</v>
      </c>
    </row>
    <row r="29" spans="25:35" ht="54.95" customHeight="1" x14ac:dyDescent="0.15">
      <c r="Y29" s="14" t="e">
        <f>IF(COUNTA(#REF!)&gt;=1,#REF!,"")</f>
        <v>#REF!</v>
      </c>
      <c r="AA29" s="21"/>
      <c r="AB29" s="20"/>
      <c r="AC29" s="13"/>
      <c r="AD29" s="13"/>
      <c r="AE29" s="13"/>
      <c r="AG29" s="15" t="e">
        <f>VLOOKUP($D$2,テンプレート!$AA$7:$AD$202,4,0)*AH29</f>
        <v>#N/A</v>
      </c>
      <c r="AH29" s="16" t="s">
        <v>59</v>
      </c>
      <c r="AI29" s="13" t="s">
        <v>24</v>
      </c>
    </row>
    <row r="30" spans="25:35" ht="54.95" customHeight="1" x14ac:dyDescent="0.15">
      <c r="Y30" s="14" t="e">
        <f>IF(COUNTA(#REF!)&gt;=1,#REF!,"")</f>
        <v>#REF!</v>
      </c>
      <c r="AA30" s="21"/>
      <c r="AB30" s="20"/>
      <c r="AC30" s="13"/>
      <c r="AD30" s="13"/>
      <c r="AE30" s="13"/>
      <c r="AG30" s="15" t="e">
        <f>VLOOKUP($D$2,テンプレート!$AA$7:$AD$202,4,0)*AH30</f>
        <v>#N/A</v>
      </c>
      <c r="AH30" s="16" t="s">
        <v>60</v>
      </c>
      <c r="AI30" s="13" t="s">
        <v>24</v>
      </c>
    </row>
    <row r="31" spans="25:35" ht="54.95" customHeight="1" x14ac:dyDescent="0.15">
      <c r="Y31" s="14" t="e">
        <f>IF(COUNTA(#REF!)&gt;=1,#REF!,"")</f>
        <v>#REF!</v>
      </c>
      <c r="AA31" s="21"/>
      <c r="AB31" s="20"/>
      <c r="AC31" s="13"/>
      <c r="AD31" s="13"/>
      <c r="AE31" s="13"/>
      <c r="AG31" s="15" t="e">
        <f>VLOOKUP($D$2,テンプレート!$AA$7:$AD$202,4,0)*AH31</f>
        <v>#N/A</v>
      </c>
      <c r="AH31" s="16" t="s">
        <v>61</v>
      </c>
      <c r="AI31" s="13" t="s">
        <v>24</v>
      </c>
    </row>
    <row r="32" spans="25:35" ht="54.95" customHeight="1" x14ac:dyDescent="0.15">
      <c r="Y32" s="14" t="e">
        <f>IF(COUNTA(#REF!)&gt;=1,#REF!,"")</f>
        <v>#REF!</v>
      </c>
      <c r="AA32" s="21"/>
      <c r="AB32" s="20"/>
      <c r="AC32" s="13"/>
      <c r="AD32" s="13"/>
      <c r="AE32" s="13"/>
      <c r="AG32" s="15" t="e">
        <f>VLOOKUP($D$2,テンプレート!$AA$7:$AD$202,4,0)*AH32</f>
        <v>#N/A</v>
      </c>
      <c r="AH32" s="16" t="s">
        <v>62</v>
      </c>
      <c r="AI32" s="13" t="s">
        <v>24</v>
      </c>
    </row>
    <row r="33" spans="25:35" ht="54.95" customHeight="1" x14ac:dyDescent="0.15">
      <c r="Y33" s="14" t="e">
        <f>IF(COUNTA(#REF!)&gt;=1,#REF!,"")</f>
        <v>#REF!</v>
      </c>
      <c r="AA33" s="21"/>
      <c r="AB33" s="20"/>
      <c r="AC33" s="13"/>
      <c r="AD33" s="13"/>
      <c r="AE33" s="13"/>
      <c r="AG33" s="15" t="e">
        <f>VLOOKUP($D$2,テンプレート!$AA$7:$AD$202,4,0)*AH33</f>
        <v>#N/A</v>
      </c>
      <c r="AH33" s="16" t="s">
        <v>63</v>
      </c>
      <c r="AI33" s="13" t="s">
        <v>24</v>
      </c>
    </row>
    <row r="34" spans="25:35" ht="54.95" customHeight="1" x14ac:dyDescent="0.15">
      <c r="Y34" s="14" t="e">
        <f>IF(COUNTA(#REF!)&gt;=1,#REF!,"")</f>
        <v>#REF!</v>
      </c>
      <c r="AA34" s="21"/>
      <c r="AB34" s="20"/>
      <c r="AC34" s="13"/>
      <c r="AD34" s="13"/>
      <c r="AE34" s="13"/>
      <c r="AG34" s="15" t="e">
        <f>VLOOKUP($D$2,テンプレート!$AA$7:$AD$202,4,0)*AH34</f>
        <v>#N/A</v>
      </c>
      <c r="AH34" s="16" t="s">
        <v>64</v>
      </c>
      <c r="AI34" s="13" t="s">
        <v>24</v>
      </c>
    </row>
    <row r="35" spans="25:35" ht="54.95" customHeight="1" x14ac:dyDescent="0.15">
      <c r="Y35" s="14" t="e">
        <f>IF(COUNTA(#REF!)&gt;=1,#REF!,"")</f>
        <v>#REF!</v>
      </c>
      <c r="AA35" s="21"/>
      <c r="AB35" s="20"/>
      <c r="AC35" s="13"/>
      <c r="AD35" s="13"/>
      <c r="AE35" s="13"/>
      <c r="AG35" s="15" t="e">
        <f>VLOOKUP($D$2,テンプレート!$AA$7:$AD$202,4,0)*AH35</f>
        <v>#N/A</v>
      </c>
      <c r="AH35" s="16" t="s">
        <v>65</v>
      </c>
      <c r="AI35" s="13" t="s">
        <v>24</v>
      </c>
    </row>
    <row r="36" spans="25:35" ht="54.95" customHeight="1" x14ac:dyDescent="0.15">
      <c r="Y36" s="14" t="e">
        <f>IF(COUNTA(#REF!)&gt;=1,#REF!,"")</f>
        <v>#REF!</v>
      </c>
      <c r="AA36" s="21"/>
      <c r="AB36" s="20"/>
      <c r="AC36" s="13"/>
      <c r="AD36" s="13"/>
      <c r="AE36" s="13"/>
      <c r="AG36" s="15" t="e">
        <f>VLOOKUP($D$2,テンプレート!$AA$7:$AD$202,4,0)*AH36</f>
        <v>#N/A</v>
      </c>
      <c r="AH36" s="16" t="s">
        <v>66</v>
      </c>
      <c r="AI36" s="13" t="s">
        <v>24</v>
      </c>
    </row>
    <row r="37" spans="25:35" ht="54.95" customHeight="1" x14ac:dyDescent="0.15">
      <c r="Y37" s="14" t="e">
        <f>IF(COUNTA(#REF!)&gt;=1,#REF!,"")</f>
        <v>#REF!</v>
      </c>
      <c r="AA37" s="21"/>
      <c r="AB37" s="20"/>
      <c r="AC37" s="13"/>
      <c r="AD37" s="13"/>
      <c r="AE37" s="13"/>
      <c r="AG37" s="15" t="e">
        <f>VLOOKUP($D$2,テンプレート!$AA$7:$AD$202,4,0)*AH37</f>
        <v>#N/A</v>
      </c>
      <c r="AH37" s="16" t="s">
        <v>67</v>
      </c>
      <c r="AI37" s="13" t="s">
        <v>24</v>
      </c>
    </row>
    <row r="38" spans="25:35" ht="54.95" customHeight="1" x14ac:dyDescent="0.15">
      <c r="Y38" s="14" t="e">
        <f>IF(COUNTA(#REF!)&gt;=1,#REF!,"")</f>
        <v>#REF!</v>
      </c>
      <c r="AA38" s="21"/>
      <c r="AB38" s="20"/>
      <c r="AC38" s="13"/>
      <c r="AD38" s="13"/>
      <c r="AE38" s="13"/>
      <c r="AG38" s="15" t="e">
        <f>VLOOKUP($D$2,テンプレート!$AA$7:$AD$202,4,0)*AH38</f>
        <v>#N/A</v>
      </c>
      <c r="AH38" s="16" t="s">
        <v>68</v>
      </c>
      <c r="AI38" s="13" t="s">
        <v>24</v>
      </c>
    </row>
    <row r="39" spans="25:35" ht="54.95" customHeight="1" x14ac:dyDescent="0.15">
      <c r="Y39" s="14" t="e">
        <f>IF(COUNTA(#REF!)&gt;=1,#REF!,"")</f>
        <v>#REF!</v>
      </c>
      <c r="AA39" s="21"/>
      <c r="AB39" s="20"/>
      <c r="AC39" s="13"/>
      <c r="AD39" s="13"/>
      <c r="AE39" s="13"/>
      <c r="AG39" s="15" t="e">
        <f>VLOOKUP($D$2,テンプレート!$AA$7:$AD$202,4,0)*AH39</f>
        <v>#N/A</v>
      </c>
      <c r="AH39" s="16" t="s">
        <v>69</v>
      </c>
      <c r="AI39" s="13" t="s">
        <v>24</v>
      </c>
    </row>
    <row r="40" spans="25:35" ht="54.95" customHeight="1" x14ac:dyDescent="0.15">
      <c r="Y40" s="14" t="e">
        <f>IF(COUNTA(#REF!)&gt;=1,#REF!,"")</f>
        <v>#REF!</v>
      </c>
      <c r="AA40" s="21"/>
      <c r="AB40" s="20"/>
      <c r="AC40" s="13"/>
      <c r="AD40" s="13"/>
      <c r="AE40" s="13"/>
      <c r="AG40" s="15" t="e">
        <f>VLOOKUP($D$2,テンプレート!$AA$7:$AD$202,4,0)*AH40</f>
        <v>#N/A</v>
      </c>
      <c r="AH40" s="16" t="s">
        <v>70</v>
      </c>
      <c r="AI40" s="13" t="s">
        <v>24</v>
      </c>
    </row>
    <row r="41" spans="25:35" ht="54.95" customHeight="1" x14ac:dyDescent="0.15">
      <c r="Y41" s="14" t="e">
        <f>IF(COUNTA(#REF!)&gt;=1,#REF!,"")</f>
        <v>#REF!</v>
      </c>
      <c r="AA41" s="21"/>
      <c r="AB41" s="20"/>
      <c r="AC41" s="13"/>
      <c r="AD41" s="13"/>
      <c r="AE41" s="13"/>
      <c r="AG41" s="15" t="e">
        <f>VLOOKUP($D$2,テンプレート!$AA$7:$AD$202,4,0)*AH41</f>
        <v>#N/A</v>
      </c>
      <c r="AH41" s="16" t="s">
        <v>71</v>
      </c>
      <c r="AI41" s="13" t="s">
        <v>24</v>
      </c>
    </row>
    <row r="42" spans="25:35" ht="54.95" customHeight="1" x14ac:dyDescent="0.15">
      <c r="Y42" s="14" t="e">
        <f>IF(COUNTA(#REF!)&gt;=1,#REF!,"")</f>
        <v>#REF!</v>
      </c>
      <c r="AA42" s="21"/>
      <c r="AB42" s="20"/>
      <c r="AC42" s="13"/>
      <c r="AD42" s="13"/>
      <c r="AE42" s="13"/>
      <c r="AG42" s="15" t="e">
        <f>VLOOKUP($D$2,テンプレート!$AA$7:$AD$202,4,0)*AH42</f>
        <v>#N/A</v>
      </c>
      <c r="AH42" s="16" t="s">
        <v>72</v>
      </c>
      <c r="AI42" s="13" t="s">
        <v>24</v>
      </c>
    </row>
    <row r="43" spans="25:35" ht="54.95" customHeight="1" x14ac:dyDescent="0.15">
      <c r="Y43" s="14" t="e">
        <f>IF(COUNTA(#REF!)&gt;=1,#REF!,"")</f>
        <v>#REF!</v>
      </c>
      <c r="AA43" s="21"/>
      <c r="AB43" s="20"/>
      <c r="AC43" s="13"/>
      <c r="AD43" s="13"/>
      <c r="AE43" s="13"/>
      <c r="AG43" s="15" t="e">
        <f>VLOOKUP($D$2,テンプレート!$AA$7:$AD$202,4,0)*AH43</f>
        <v>#N/A</v>
      </c>
      <c r="AH43" s="16" t="s">
        <v>73</v>
      </c>
      <c r="AI43" s="13" t="s">
        <v>24</v>
      </c>
    </row>
    <row r="44" spans="25:35" ht="54.95" customHeight="1" x14ac:dyDescent="0.15">
      <c r="Y44" s="14" t="e">
        <f>IF(COUNTA(#REF!)&gt;=1,#REF!,"")</f>
        <v>#REF!</v>
      </c>
      <c r="AA44" s="21"/>
      <c r="AB44" s="20"/>
      <c r="AC44" s="13"/>
      <c r="AD44" s="13"/>
      <c r="AE44" s="13"/>
      <c r="AG44" s="15" t="e">
        <f>VLOOKUP($D$2,テンプレート!$AA$7:$AD$202,4,0)*AH44</f>
        <v>#N/A</v>
      </c>
      <c r="AH44" s="16" t="s">
        <v>74</v>
      </c>
      <c r="AI44" s="13" t="s">
        <v>24</v>
      </c>
    </row>
    <row r="45" spans="25:35" ht="54.95" customHeight="1" x14ac:dyDescent="0.15">
      <c r="Y45" s="14" t="e">
        <f>IF(COUNTA(#REF!)&gt;=1,#REF!,"")</f>
        <v>#REF!</v>
      </c>
      <c r="AA45" s="21"/>
      <c r="AB45" s="20"/>
      <c r="AC45" s="13"/>
      <c r="AD45" s="13"/>
      <c r="AE45" s="13"/>
      <c r="AG45" s="15" t="e">
        <f>VLOOKUP($D$2,テンプレート!$AA$7:$AD$202,4,0)*AH45</f>
        <v>#N/A</v>
      </c>
      <c r="AH45" s="16" t="s">
        <v>75</v>
      </c>
      <c r="AI45" s="13" t="s">
        <v>24</v>
      </c>
    </row>
    <row r="46" spans="25:35" ht="54.95" customHeight="1" x14ac:dyDescent="0.15">
      <c r="Y46" s="14" t="e">
        <f>IF(COUNTA(#REF!)&gt;=1,#REF!,"")</f>
        <v>#REF!</v>
      </c>
      <c r="AA46" s="21"/>
      <c r="AB46" s="20"/>
      <c r="AC46" s="13"/>
      <c r="AD46" s="13"/>
      <c r="AE46" s="13"/>
      <c r="AG46" s="15" t="e">
        <f>VLOOKUP($D$2,テンプレート!$AA$7:$AD$202,4,0)*AH46</f>
        <v>#N/A</v>
      </c>
      <c r="AH46" s="16" t="s">
        <v>76</v>
      </c>
      <c r="AI46" s="13" t="s">
        <v>24</v>
      </c>
    </row>
    <row r="47" spans="25:35" ht="54.95" customHeight="1" x14ac:dyDescent="0.15">
      <c r="Y47" s="14" t="e">
        <f>IF(COUNTA(#REF!)&gt;=1,#REF!,"")</f>
        <v>#REF!</v>
      </c>
      <c r="AA47" s="21"/>
      <c r="AB47" s="20"/>
      <c r="AC47" s="13"/>
      <c r="AD47" s="13"/>
      <c r="AE47" s="13"/>
      <c r="AG47" s="15" t="e">
        <f>VLOOKUP($D$2,テンプレート!$AA$7:$AD$202,4,0)*AH47</f>
        <v>#N/A</v>
      </c>
      <c r="AH47" s="16" t="s">
        <v>77</v>
      </c>
      <c r="AI47" s="13" t="s">
        <v>24</v>
      </c>
    </row>
    <row r="48" spans="25:35" ht="54.95" customHeight="1" x14ac:dyDescent="0.15">
      <c r="Y48" s="14" t="e">
        <f>IF(COUNTA(#REF!)&gt;=1,#REF!,"")</f>
        <v>#REF!</v>
      </c>
      <c r="AA48" s="21"/>
      <c r="AB48" s="20"/>
      <c r="AC48" s="13"/>
      <c r="AD48" s="13"/>
      <c r="AE48" s="13"/>
      <c r="AG48" s="15" t="e">
        <f>VLOOKUP($D$2,テンプレート!$AA$7:$AD$202,4,0)*AH48</f>
        <v>#N/A</v>
      </c>
      <c r="AH48" s="16" t="s">
        <v>78</v>
      </c>
      <c r="AI48" s="13" t="s">
        <v>24</v>
      </c>
    </row>
    <row r="49" spans="25:35" ht="54.95" customHeight="1" x14ac:dyDescent="0.15">
      <c r="Y49" s="14" t="e">
        <f>IF(COUNTA(#REF!)&gt;=1,#REF!,"")</f>
        <v>#REF!</v>
      </c>
      <c r="AA49" s="21"/>
      <c r="AB49" s="20"/>
      <c r="AC49" s="13"/>
      <c r="AD49" s="13"/>
      <c r="AE49" s="13"/>
      <c r="AG49" s="15" t="e">
        <f>VLOOKUP($D$2,テンプレート!$AA$7:$AD$202,4,0)*AH49</f>
        <v>#N/A</v>
      </c>
      <c r="AH49" s="16" t="s">
        <v>79</v>
      </c>
      <c r="AI49" s="13" t="s">
        <v>24</v>
      </c>
    </row>
    <row r="50" spans="25:35" ht="54.95" customHeight="1" x14ac:dyDescent="0.15">
      <c r="Y50" s="14" t="e">
        <f>IF(COUNTA(#REF!)&gt;=1,#REF!,"")</f>
        <v>#REF!</v>
      </c>
      <c r="AA50" s="21"/>
      <c r="AB50" s="20"/>
      <c r="AC50" s="13"/>
      <c r="AD50" s="13"/>
      <c r="AE50" s="13"/>
      <c r="AG50" s="15" t="e">
        <f>VLOOKUP($D$2,テンプレート!$AA$7:$AD$202,4,0)*AH50</f>
        <v>#N/A</v>
      </c>
      <c r="AH50" s="16" t="s">
        <v>80</v>
      </c>
      <c r="AI50" s="13" t="s">
        <v>24</v>
      </c>
    </row>
    <row r="51" spans="25:35" ht="54.95" customHeight="1" x14ac:dyDescent="0.15">
      <c r="Y51" s="14" t="e">
        <f>IF(COUNTA(#REF!)&gt;=1,#REF!,"")</f>
        <v>#REF!</v>
      </c>
      <c r="AA51" s="21"/>
      <c r="AB51" s="20"/>
      <c r="AC51" s="13"/>
      <c r="AD51" s="13"/>
      <c r="AE51" s="13"/>
      <c r="AG51" s="15" t="e">
        <f>VLOOKUP($D$2,テンプレート!$AA$7:$AD$202,4,0)*AH51</f>
        <v>#N/A</v>
      </c>
      <c r="AH51" s="16" t="s">
        <v>81</v>
      </c>
      <c r="AI51" s="13" t="s">
        <v>24</v>
      </c>
    </row>
    <row r="52" spans="25:35" ht="54.95" customHeight="1" x14ac:dyDescent="0.15">
      <c r="Y52" s="14" t="e">
        <f>IF(COUNTA(#REF!)&gt;=1,#REF!,"")</f>
        <v>#REF!</v>
      </c>
      <c r="AA52" s="21"/>
      <c r="AB52" s="20"/>
      <c r="AC52" s="13"/>
      <c r="AD52" s="13"/>
      <c r="AE52" s="13"/>
      <c r="AG52" s="15" t="e">
        <f>VLOOKUP($D$2,テンプレート!$AA$7:$AD$202,4,0)*AH52</f>
        <v>#N/A</v>
      </c>
      <c r="AH52" s="16" t="s">
        <v>82</v>
      </c>
      <c r="AI52" s="13" t="s">
        <v>24</v>
      </c>
    </row>
    <row r="53" spans="25:35" ht="54.95" customHeight="1" x14ac:dyDescent="0.15">
      <c r="Y53" s="14" t="e">
        <f>IF(COUNTA(#REF!)&gt;=1,#REF!,"")</f>
        <v>#REF!</v>
      </c>
      <c r="AA53" s="21"/>
      <c r="AB53" s="20"/>
      <c r="AC53" s="13"/>
      <c r="AD53" s="13"/>
      <c r="AE53" s="13"/>
      <c r="AG53" s="15" t="e">
        <f>VLOOKUP($D$2,テンプレート!$AA$7:$AD$202,4,0)*AH53</f>
        <v>#N/A</v>
      </c>
      <c r="AH53" s="16" t="s">
        <v>83</v>
      </c>
      <c r="AI53" s="13" t="s">
        <v>24</v>
      </c>
    </row>
    <row r="54" spans="25:35" ht="54.95" customHeight="1" x14ac:dyDescent="0.15">
      <c r="Y54" s="14" t="e">
        <f>IF(COUNTA(#REF!)&gt;=1,#REF!,"")</f>
        <v>#REF!</v>
      </c>
      <c r="AA54" s="21"/>
      <c r="AB54" s="20"/>
      <c r="AC54" s="13"/>
      <c r="AD54" s="13"/>
      <c r="AE54" s="13"/>
      <c r="AG54" s="15" t="e">
        <f>VLOOKUP($D$2,テンプレート!$AA$7:$AD$202,4,0)*AH54</f>
        <v>#N/A</v>
      </c>
      <c r="AH54" s="16" t="s">
        <v>84</v>
      </c>
      <c r="AI54" s="13" t="s">
        <v>24</v>
      </c>
    </row>
    <row r="55" spans="25:35" ht="54.95" customHeight="1" x14ac:dyDescent="0.15">
      <c r="Y55" s="14" t="e">
        <f>IF(COUNTA(#REF!)&gt;=1,#REF!,"")</f>
        <v>#REF!</v>
      </c>
      <c r="AA55" s="21"/>
      <c r="AB55" s="20"/>
      <c r="AC55" s="13"/>
      <c r="AD55" s="13"/>
      <c r="AE55" s="13"/>
      <c r="AG55" s="15" t="e">
        <f>VLOOKUP($D$2,テンプレート!$AA$7:$AD$202,4,0)*AH55</f>
        <v>#N/A</v>
      </c>
      <c r="AH55" s="16" t="s">
        <v>85</v>
      </c>
      <c r="AI55" s="13" t="s">
        <v>24</v>
      </c>
    </row>
    <row r="56" spans="25:35" ht="54.95" customHeight="1" x14ac:dyDescent="0.15">
      <c r="Y56" s="14" t="e">
        <f>IF(COUNTA(#REF!)&gt;=1,#REF!,"")</f>
        <v>#REF!</v>
      </c>
      <c r="AA56" s="21"/>
      <c r="AB56" s="20"/>
      <c r="AC56" s="13"/>
      <c r="AD56" s="13"/>
      <c r="AE56" s="13"/>
      <c r="AG56" s="15" t="e">
        <f>VLOOKUP($D$2,テンプレート!$AA$7:$AD$202,4,0)*AH56</f>
        <v>#N/A</v>
      </c>
      <c r="AH56" s="16" t="s">
        <v>86</v>
      </c>
      <c r="AI56" s="13" t="s">
        <v>24</v>
      </c>
    </row>
    <row r="57" spans="25:35" ht="54.95" customHeight="1" x14ac:dyDescent="0.15">
      <c r="Y57" s="14" t="e">
        <f>IF(COUNTA(#REF!)&gt;=1,#REF!,"")</f>
        <v>#REF!</v>
      </c>
      <c r="AA57" s="21"/>
      <c r="AB57" s="20"/>
      <c r="AC57" s="13"/>
      <c r="AD57" s="13"/>
      <c r="AE57" s="13"/>
      <c r="AG57" s="15" t="e">
        <f>VLOOKUP($D$2,テンプレート!$AA$7:$AD$202,4,0)*AH57</f>
        <v>#N/A</v>
      </c>
      <c r="AH57" s="16" t="s">
        <v>87</v>
      </c>
      <c r="AI57" s="13" t="s">
        <v>24</v>
      </c>
    </row>
    <row r="58" spans="25:35" ht="54.95" customHeight="1" x14ac:dyDescent="0.15">
      <c r="Y58" s="14" t="e">
        <f>IF(COUNTA(#REF!)&gt;=1,#REF!,"")</f>
        <v>#REF!</v>
      </c>
      <c r="AA58" s="21"/>
      <c r="AB58" s="20"/>
      <c r="AC58" s="13"/>
      <c r="AD58" s="13"/>
      <c r="AE58" s="13"/>
      <c r="AG58" s="15" t="e">
        <f>VLOOKUP($D$2,テンプレート!$AA$7:$AD$202,4,0)*AH58</f>
        <v>#N/A</v>
      </c>
      <c r="AH58" s="16" t="s">
        <v>88</v>
      </c>
      <c r="AI58" s="13" t="s">
        <v>24</v>
      </c>
    </row>
    <row r="59" spans="25:35" ht="54.95" customHeight="1" x14ac:dyDescent="0.15">
      <c r="Y59" s="14" t="e">
        <f>IF(COUNTA(#REF!)&gt;=1,#REF!,"")</f>
        <v>#REF!</v>
      </c>
      <c r="AA59" s="21"/>
      <c r="AB59" s="20"/>
      <c r="AC59" s="13"/>
      <c r="AD59" s="13"/>
      <c r="AE59" s="13"/>
      <c r="AG59" s="15" t="e">
        <f>VLOOKUP($D$2,テンプレート!$AA$7:$AD$202,4,0)*AH59</f>
        <v>#N/A</v>
      </c>
      <c r="AH59" s="16" t="s">
        <v>89</v>
      </c>
      <c r="AI59" s="13" t="s">
        <v>24</v>
      </c>
    </row>
    <row r="60" spans="25:35" ht="54.95" customHeight="1" x14ac:dyDescent="0.15">
      <c r="Y60" s="14" t="e">
        <f>IF(COUNTA(#REF!)&gt;=1,#REF!,"")</f>
        <v>#REF!</v>
      </c>
      <c r="AA60" s="21"/>
      <c r="AB60" s="20"/>
      <c r="AC60" s="13"/>
      <c r="AD60" s="13"/>
      <c r="AE60" s="13"/>
      <c r="AG60" s="15" t="e">
        <f>VLOOKUP($D$2,テンプレート!$AA$7:$AD$202,4,0)*AH60</f>
        <v>#N/A</v>
      </c>
      <c r="AH60" s="16" t="s">
        <v>90</v>
      </c>
      <c r="AI60" s="13" t="s">
        <v>24</v>
      </c>
    </row>
    <row r="61" spans="25:35" ht="54.95" customHeight="1" x14ac:dyDescent="0.15">
      <c r="Y61" s="14" t="e">
        <f>IF(COUNTA(#REF!)&gt;=1,#REF!,"")</f>
        <v>#REF!</v>
      </c>
      <c r="AA61" s="21"/>
      <c r="AB61" s="20"/>
      <c r="AC61" s="13"/>
      <c r="AD61" s="13"/>
      <c r="AE61" s="13"/>
      <c r="AG61" s="15" t="e">
        <f>VLOOKUP($D$2,テンプレート!$AA$7:$AD$202,4,0)*AH61</f>
        <v>#N/A</v>
      </c>
      <c r="AH61" s="16" t="s">
        <v>91</v>
      </c>
      <c r="AI61" s="13" t="s">
        <v>24</v>
      </c>
    </row>
    <row r="62" spans="25:35" ht="54.95" customHeight="1" x14ac:dyDescent="0.15">
      <c r="Y62" s="14" t="e">
        <f>IF(COUNTA(#REF!)&gt;=1,#REF!,"")</f>
        <v>#REF!</v>
      </c>
      <c r="AA62" s="21"/>
      <c r="AB62" s="20"/>
      <c r="AC62" s="13"/>
      <c r="AD62" s="13"/>
      <c r="AE62" s="13"/>
      <c r="AG62" s="15" t="e">
        <f>VLOOKUP($D$2,テンプレート!$AA$7:$AD$202,4,0)*AH62</f>
        <v>#N/A</v>
      </c>
      <c r="AH62" s="16" t="s">
        <v>92</v>
      </c>
      <c r="AI62" s="13" t="s">
        <v>24</v>
      </c>
    </row>
    <row r="63" spans="25:35" ht="54.95" customHeight="1" x14ac:dyDescent="0.15">
      <c r="Y63" s="14" t="e">
        <f>IF(COUNTA(#REF!)&gt;=1,#REF!,"")</f>
        <v>#REF!</v>
      </c>
      <c r="AA63" s="21"/>
      <c r="AB63" s="20"/>
      <c r="AC63" s="13"/>
      <c r="AD63" s="13"/>
      <c r="AE63" s="13"/>
      <c r="AG63" s="15" t="e">
        <f>VLOOKUP($D$2,テンプレート!$AA$7:$AD$202,4,0)*AH63</f>
        <v>#N/A</v>
      </c>
      <c r="AH63" s="16" t="s">
        <v>93</v>
      </c>
      <c r="AI63" s="13" t="s">
        <v>24</v>
      </c>
    </row>
    <row r="64" spans="25:35" ht="54.95" customHeight="1" x14ac:dyDescent="0.15">
      <c r="Y64" s="14" t="e">
        <f>IF(COUNTA(#REF!)&gt;=1,#REF!,"")</f>
        <v>#REF!</v>
      </c>
      <c r="AA64" s="21"/>
      <c r="AB64" s="20"/>
      <c r="AC64" s="13"/>
      <c r="AD64" s="13"/>
      <c r="AE64" s="13"/>
      <c r="AG64" s="15" t="e">
        <f>VLOOKUP($D$2,テンプレート!$AA$7:$AD$202,4,0)*AH64</f>
        <v>#N/A</v>
      </c>
      <c r="AH64" s="16" t="s">
        <v>94</v>
      </c>
      <c r="AI64" s="13" t="s">
        <v>24</v>
      </c>
    </row>
    <row r="65" spans="25:35" ht="54.95" customHeight="1" x14ac:dyDescent="0.15">
      <c r="Y65" s="14" t="e">
        <f>IF(COUNTA(#REF!)&gt;=1,#REF!,"")</f>
        <v>#REF!</v>
      </c>
      <c r="AA65" s="21"/>
      <c r="AB65" s="20"/>
      <c r="AC65" s="13"/>
      <c r="AD65" s="13"/>
      <c r="AE65" s="13"/>
      <c r="AG65" s="15" t="e">
        <f>VLOOKUP($D$2,テンプレート!$AA$7:$AD$202,4,0)*AH65</f>
        <v>#N/A</v>
      </c>
      <c r="AH65" s="16" t="s">
        <v>95</v>
      </c>
      <c r="AI65" s="13" t="s">
        <v>24</v>
      </c>
    </row>
    <row r="66" spans="25:35" ht="54.95" customHeight="1" x14ac:dyDescent="0.15">
      <c r="Y66" s="14" t="e">
        <f>IF(COUNTA(#REF!)&gt;=1,#REF!,"")</f>
        <v>#REF!</v>
      </c>
      <c r="AA66" s="21"/>
      <c r="AB66" s="20"/>
      <c r="AC66" s="13"/>
      <c r="AD66" s="13"/>
      <c r="AE66" s="13"/>
      <c r="AG66" s="15" t="e">
        <f>VLOOKUP($D$2,テンプレート!$AA$7:$AD$202,4,0)*AH66</f>
        <v>#N/A</v>
      </c>
      <c r="AH66" s="16" t="s">
        <v>96</v>
      </c>
      <c r="AI66" s="13" t="s">
        <v>24</v>
      </c>
    </row>
    <row r="67" spans="25:35" ht="54.95" customHeight="1" x14ac:dyDescent="0.15">
      <c r="Y67" s="14" t="e">
        <f>IF(COUNTA(#REF!)&gt;=1,#REF!,"")</f>
        <v>#REF!</v>
      </c>
      <c r="AA67" s="21"/>
      <c r="AB67" s="20"/>
      <c r="AC67" s="13"/>
      <c r="AD67" s="13"/>
      <c r="AE67" s="13"/>
      <c r="AG67" s="15" t="e">
        <f>VLOOKUP($D$2,テンプレート!$AA$7:$AD$202,4,0)*AH67</f>
        <v>#N/A</v>
      </c>
      <c r="AH67" s="16" t="s">
        <v>97</v>
      </c>
      <c r="AI67" s="13" t="s">
        <v>24</v>
      </c>
    </row>
    <row r="68" spans="25:35" ht="54.95" customHeight="1" x14ac:dyDescent="0.15">
      <c r="Y68" s="14" t="e">
        <f>IF(COUNTA(#REF!)&gt;=1,#REF!,"")</f>
        <v>#REF!</v>
      </c>
      <c r="AA68" s="21"/>
      <c r="AB68" s="20"/>
      <c r="AC68" s="13"/>
      <c r="AD68" s="13"/>
      <c r="AE68" s="13"/>
      <c r="AG68" s="15" t="e">
        <f>VLOOKUP($D$2,テンプレート!$AA$7:$AD$202,4,0)*AH68</f>
        <v>#N/A</v>
      </c>
      <c r="AH68" s="16" t="s">
        <v>98</v>
      </c>
      <c r="AI68" s="13" t="s">
        <v>24</v>
      </c>
    </row>
    <row r="69" spans="25:35" ht="54.95" customHeight="1" x14ac:dyDescent="0.15">
      <c r="Y69" s="14" t="e">
        <f>IF(COUNTA(#REF!)&gt;=1,#REF!,"")</f>
        <v>#REF!</v>
      </c>
      <c r="AA69" s="21"/>
      <c r="AB69" s="20"/>
      <c r="AC69" s="13"/>
      <c r="AD69" s="13"/>
      <c r="AE69" s="13"/>
      <c r="AG69" s="15" t="e">
        <f>VLOOKUP($D$2,テンプレート!$AA$7:$AD$202,4,0)*AH69</f>
        <v>#N/A</v>
      </c>
      <c r="AH69" s="16" t="s">
        <v>99</v>
      </c>
      <c r="AI69" s="13" t="s">
        <v>24</v>
      </c>
    </row>
    <row r="70" spans="25:35" ht="54.95" customHeight="1" x14ac:dyDescent="0.15">
      <c r="Y70" s="14" t="e">
        <f>IF(COUNTA(#REF!)&gt;=1,#REF!,"")</f>
        <v>#REF!</v>
      </c>
      <c r="AA70" s="21"/>
      <c r="AB70" s="20"/>
      <c r="AC70" s="13"/>
      <c r="AD70" s="13"/>
      <c r="AE70" s="13"/>
      <c r="AG70" s="15" t="e">
        <f>VLOOKUP($D$2,テンプレート!$AA$7:$AD$202,4,0)*AH70</f>
        <v>#N/A</v>
      </c>
      <c r="AH70" s="16" t="s">
        <v>100</v>
      </c>
      <c r="AI70" s="13" t="s">
        <v>24</v>
      </c>
    </row>
    <row r="71" spans="25:35" ht="54.95" customHeight="1" x14ac:dyDescent="0.15">
      <c r="Y71" s="14" t="e">
        <f>IF(COUNTA(#REF!)&gt;=1,#REF!,"")</f>
        <v>#REF!</v>
      </c>
      <c r="AA71" s="21"/>
      <c r="AB71" s="20"/>
      <c r="AC71" s="13"/>
      <c r="AD71" s="13"/>
      <c r="AE71" s="13"/>
      <c r="AG71" s="15" t="e">
        <f>VLOOKUP($D$2,テンプレート!$AA$7:$AD$202,4,0)*AH71</f>
        <v>#N/A</v>
      </c>
      <c r="AH71" s="16" t="s">
        <v>101</v>
      </c>
      <c r="AI71" s="13" t="s">
        <v>24</v>
      </c>
    </row>
    <row r="72" spans="25:35" ht="54.95" customHeight="1" x14ac:dyDescent="0.15">
      <c r="Y72" s="14" t="e">
        <f>IF(COUNTA(#REF!)&gt;=1,#REF!,"")</f>
        <v>#REF!</v>
      </c>
      <c r="AA72" s="21"/>
      <c r="AB72" s="20"/>
      <c r="AC72" s="13"/>
      <c r="AD72" s="13"/>
      <c r="AE72" s="13"/>
      <c r="AG72" s="15" t="e">
        <f>VLOOKUP($D$2,テンプレート!$AA$7:$AD$202,4,0)*AH72</f>
        <v>#N/A</v>
      </c>
      <c r="AH72" s="16" t="s">
        <v>102</v>
      </c>
      <c r="AI72" s="13" t="s">
        <v>24</v>
      </c>
    </row>
    <row r="73" spans="25:35" ht="54.95" customHeight="1" x14ac:dyDescent="0.15">
      <c r="Y73" s="14" t="e">
        <f>IF(COUNTA(#REF!)&gt;=1,#REF!,"")</f>
        <v>#REF!</v>
      </c>
      <c r="AA73" s="21"/>
      <c r="AB73" s="20"/>
      <c r="AC73" s="13"/>
      <c r="AD73" s="13"/>
      <c r="AE73" s="13"/>
      <c r="AG73" s="15" t="e">
        <f>VLOOKUP($D$2,テンプレート!$AA$7:$AD$202,4,0)*AH73</f>
        <v>#N/A</v>
      </c>
      <c r="AH73" s="16" t="s">
        <v>103</v>
      </c>
      <c r="AI73" s="13" t="s">
        <v>24</v>
      </c>
    </row>
    <row r="74" spans="25:35" ht="54.95" customHeight="1" x14ac:dyDescent="0.15">
      <c r="Y74" s="14" t="e">
        <f>IF(COUNTA(#REF!)&gt;=1,#REF!,"")</f>
        <v>#REF!</v>
      </c>
      <c r="AA74" s="21"/>
      <c r="AB74" s="20"/>
      <c r="AC74" s="13"/>
      <c r="AD74" s="13"/>
      <c r="AE74" s="13"/>
      <c r="AG74" s="15" t="e">
        <f>VLOOKUP($D$2,テンプレート!$AA$7:$AD$202,4,0)*AH74</f>
        <v>#N/A</v>
      </c>
      <c r="AH74" s="16" t="s">
        <v>104</v>
      </c>
      <c r="AI74" s="13" t="s">
        <v>24</v>
      </c>
    </row>
    <row r="75" spans="25:35" ht="54.95" customHeight="1" x14ac:dyDescent="0.15">
      <c r="Y75" s="14" t="e">
        <f>IF(COUNTA(#REF!)&gt;=1,#REF!,"")</f>
        <v>#REF!</v>
      </c>
      <c r="AA75" s="21"/>
      <c r="AB75" s="20"/>
      <c r="AC75" s="13"/>
      <c r="AD75" s="13"/>
      <c r="AE75" s="13"/>
      <c r="AG75" s="15" t="e">
        <f>VLOOKUP($D$2,テンプレート!$AA$7:$AD$202,4,0)*AH75</f>
        <v>#N/A</v>
      </c>
      <c r="AH75" s="16" t="s">
        <v>105</v>
      </c>
      <c r="AI75" s="13" t="s">
        <v>24</v>
      </c>
    </row>
    <row r="76" spans="25:35" ht="54.95" customHeight="1" x14ac:dyDescent="0.15">
      <c r="Y76" s="14" t="e">
        <f>IF(COUNTA(#REF!)&gt;=1,#REF!,"")</f>
        <v>#REF!</v>
      </c>
      <c r="AA76" s="21"/>
      <c r="AB76" s="20"/>
      <c r="AC76" s="13"/>
      <c r="AD76" s="13"/>
      <c r="AE76" s="13"/>
      <c r="AG76" s="15" t="e">
        <f>VLOOKUP($D$2,テンプレート!$AA$7:$AD$202,4,0)*AH76</f>
        <v>#N/A</v>
      </c>
      <c r="AH76" s="16" t="s">
        <v>106</v>
      </c>
      <c r="AI76" s="13" t="s">
        <v>24</v>
      </c>
    </row>
    <row r="77" spans="25:35" ht="54.95" customHeight="1" x14ac:dyDescent="0.15">
      <c r="Y77" s="14" t="e">
        <f>IF(COUNTA(#REF!)&gt;=1,#REF!,"")</f>
        <v>#REF!</v>
      </c>
      <c r="AA77" s="21"/>
      <c r="AB77" s="20"/>
      <c r="AC77" s="13"/>
      <c r="AD77" s="13"/>
      <c r="AE77" s="13"/>
      <c r="AG77" s="15" t="e">
        <f>VLOOKUP($D$2,テンプレート!$AA$7:$AD$202,4,0)*AH77</f>
        <v>#N/A</v>
      </c>
      <c r="AH77" s="16" t="s">
        <v>107</v>
      </c>
      <c r="AI77" s="13" t="s">
        <v>24</v>
      </c>
    </row>
    <row r="78" spans="25:35" ht="54.95" customHeight="1" x14ac:dyDescent="0.15">
      <c r="Y78" s="14" t="e">
        <f>IF(COUNTA(#REF!)&gt;=1,#REF!,"")</f>
        <v>#REF!</v>
      </c>
      <c r="AA78" s="21"/>
      <c r="AB78" s="20"/>
      <c r="AC78" s="13"/>
      <c r="AD78" s="13"/>
      <c r="AE78" s="13"/>
      <c r="AG78" s="15" t="e">
        <f>VLOOKUP($D$2,テンプレート!$AA$7:$AD$202,4,0)*AH78</f>
        <v>#N/A</v>
      </c>
      <c r="AH78" s="16" t="s">
        <v>108</v>
      </c>
      <c r="AI78" s="13" t="s">
        <v>24</v>
      </c>
    </row>
    <row r="79" spans="25:35" ht="54.95" customHeight="1" x14ac:dyDescent="0.15">
      <c r="Y79" s="14" t="e">
        <f>IF(COUNTA(#REF!)&gt;=1,#REF!,"")</f>
        <v>#REF!</v>
      </c>
      <c r="AA79" s="21"/>
      <c r="AB79" s="20"/>
      <c r="AC79" s="13"/>
      <c r="AD79" s="13"/>
      <c r="AE79" s="13"/>
      <c r="AG79" s="15" t="e">
        <f>VLOOKUP($D$2,テンプレート!$AA$7:$AD$202,4,0)*AH79</f>
        <v>#N/A</v>
      </c>
      <c r="AH79" s="16" t="s">
        <v>109</v>
      </c>
      <c r="AI79" s="13" t="s">
        <v>24</v>
      </c>
    </row>
    <row r="80" spans="25:35" ht="54.95" customHeight="1" x14ac:dyDescent="0.15">
      <c r="Y80" s="14" t="e">
        <f>IF(COUNTA(#REF!)&gt;=1,#REF!,"")</f>
        <v>#REF!</v>
      </c>
      <c r="AA80" s="21"/>
      <c r="AB80" s="20"/>
      <c r="AC80" s="13"/>
      <c r="AD80" s="13"/>
      <c r="AE80" s="13"/>
      <c r="AG80" s="15" t="e">
        <f>VLOOKUP($D$2,テンプレート!$AA$7:$AD$202,4,0)*AH80</f>
        <v>#N/A</v>
      </c>
      <c r="AH80" s="16" t="s">
        <v>110</v>
      </c>
      <c r="AI80" s="13" t="s">
        <v>24</v>
      </c>
    </row>
    <row r="81" spans="25:35" ht="54.95" customHeight="1" x14ac:dyDescent="0.15">
      <c r="Y81" s="14" t="e">
        <f>IF(COUNTA(#REF!)&gt;=1,#REF!,"")</f>
        <v>#REF!</v>
      </c>
      <c r="AA81" s="21"/>
      <c r="AB81" s="20"/>
      <c r="AC81" s="13"/>
      <c r="AD81" s="13"/>
      <c r="AE81" s="13"/>
      <c r="AG81" s="15" t="e">
        <f>VLOOKUP($D$2,テンプレート!$AA$7:$AD$202,4,0)*AH81</f>
        <v>#N/A</v>
      </c>
      <c r="AH81" s="16" t="s">
        <v>111</v>
      </c>
      <c r="AI81" s="13" t="s">
        <v>24</v>
      </c>
    </row>
    <row r="82" spans="25:35" ht="54.95" customHeight="1" x14ac:dyDescent="0.15">
      <c r="Y82" s="14" t="e">
        <f>IF(COUNTA(#REF!)&gt;=1,#REF!,"")</f>
        <v>#REF!</v>
      </c>
      <c r="AA82" s="21"/>
      <c r="AB82" s="20"/>
      <c r="AC82" s="13"/>
      <c r="AD82" s="13"/>
      <c r="AE82" s="13"/>
      <c r="AG82" s="15" t="e">
        <f>VLOOKUP($D$2,テンプレート!$AA$7:$AD$202,4,0)*AH82</f>
        <v>#N/A</v>
      </c>
      <c r="AH82" s="16" t="s">
        <v>112</v>
      </c>
      <c r="AI82" s="13" t="s">
        <v>24</v>
      </c>
    </row>
    <row r="83" spans="25:35" ht="54.95" customHeight="1" x14ac:dyDescent="0.15">
      <c r="Y83" s="14" t="e">
        <f>IF(COUNTA(#REF!)&gt;=1,#REF!,"")</f>
        <v>#REF!</v>
      </c>
      <c r="AA83" s="21"/>
      <c r="AB83" s="20"/>
      <c r="AC83" s="13"/>
      <c r="AD83" s="13"/>
      <c r="AE83" s="13"/>
      <c r="AG83" s="15" t="e">
        <f>VLOOKUP($D$2,テンプレート!$AA$7:$AD$202,4,0)*AH83</f>
        <v>#N/A</v>
      </c>
      <c r="AH83" s="16" t="s">
        <v>113</v>
      </c>
      <c r="AI83" s="13" t="s">
        <v>24</v>
      </c>
    </row>
    <row r="84" spans="25:35" ht="54.95" customHeight="1" x14ac:dyDescent="0.15">
      <c r="Y84" s="14" t="e">
        <f>IF(COUNTA(#REF!)&gt;=1,#REF!,"")</f>
        <v>#REF!</v>
      </c>
      <c r="AA84" s="21"/>
      <c r="AB84" s="20"/>
      <c r="AC84" s="13"/>
      <c r="AD84" s="13"/>
      <c r="AE84" s="13"/>
      <c r="AG84" s="15" t="e">
        <f>VLOOKUP($D$2,テンプレート!$AA$7:$AD$202,4,0)*AH84</f>
        <v>#N/A</v>
      </c>
      <c r="AH84" s="16" t="s">
        <v>114</v>
      </c>
      <c r="AI84" s="13" t="s">
        <v>24</v>
      </c>
    </row>
    <row r="85" spans="25:35" ht="54.95" customHeight="1" x14ac:dyDescent="0.15">
      <c r="Y85" s="14" t="e">
        <f>IF(COUNTA(#REF!)&gt;=1,#REF!,"")</f>
        <v>#REF!</v>
      </c>
      <c r="AA85" s="21"/>
      <c r="AB85" s="20"/>
      <c r="AC85" s="13"/>
      <c r="AD85" s="13"/>
      <c r="AE85" s="13"/>
      <c r="AG85" s="15" t="e">
        <f>VLOOKUP($D$2,テンプレート!$AA$7:$AD$202,4,0)*AH85</f>
        <v>#N/A</v>
      </c>
      <c r="AH85" s="16" t="s">
        <v>115</v>
      </c>
      <c r="AI85" s="13" t="s">
        <v>24</v>
      </c>
    </row>
    <row r="86" spans="25:35" ht="54.95" customHeight="1" x14ac:dyDescent="0.15">
      <c r="Y86" s="14" t="e">
        <f>IF(COUNTA(#REF!)&gt;=1,#REF!,"")</f>
        <v>#REF!</v>
      </c>
      <c r="AA86" s="21"/>
      <c r="AB86" s="20"/>
      <c r="AC86" s="13"/>
      <c r="AD86" s="13"/>
      <c r="AE86" s="13"/>
      <c r="AG86" s="15" t="e">
        <f>VLOOKUP($D$2,テンプレート!$AA$7:$AD$202,4,0)*AH86</f>
        <v>#N/A</v>
      </c>
      <c r="AH86" s="16" t="s">
        <v>116</v>
      </c>
      <c r="AI86" s="13" t="s">
        <v>24</v>
      </c>
    </row>
    <row r="87" spans="25:35" ht="54.95" customHeight="1" x14ac:dyDescent="0.15">
      <c r="Y87" s="14" t="e">
        <f>IF(COUNTA(#REF!)&gt;=1,#REF!,"")</f>
        <v>#REF!</v>
      </c>
      <c r="AA87" s="21"/>
      <c r="AB87" s="20"/>
      <c r="AC87" s="13"/>
      <c r="AD87" s="13"/>
      <c r="AE87" s="13"/>
      <c r="AG87" s="15" t="e">
        <f>VLOOKUP($D$2,テンプレート!$AA$7:$AD$202,4,0)*AH87</f>
        <v>#N/A</v>
      </c>
      <c r="AH87" s="16" t="s">
        <v>117</v>
      </c>
      <c r="AI87" s="13" t="s">
        <v>24</v>
      </c>
    </row>
    <row r="88" spans="25:35" ht="54.95" customHeight="1" x14ac:dyDescent="0.15">
      <c r="Y88" s="14" t="e">
        <f>IF(COUNTA(#REF!)&gt;=1,#REF!,"")</f>
        <v>#REF!</v>
      </c>
      <c r="AA88" s="21"/>
      <c r="AB88" s="20"/>
      <c r="AC88" s="13"/>
      <c r="AD88" s="13"/>
      <c r="AE88" s="13"/>
      <c r="AG88" s="15" t="e">
        <f>VLOOKUP($D$2,テンプレート!$AA$7:$AD$202,4,0)*AH88</f>
        <v>#N/A</v>
      </c>
      <c r="AH88" s="16" t="s">
        <v>118</v>
      </c>
      <c r="AI88" s="13" t="s">
        <v>24</v>
      </c>
    </row>
    <row r="89" spans="25:35" ht="54.95" customHeight="1" x14ac:dyDescent="0.15">
      <c r="Y89" s="14" t="e">
        <f>IF(COUNTA(#REF!)&gt;=1,#REF!,"")</f>
        <v>#REF!</v>
      </c>
      <c r="AA89" s="21"/>
      <c r="AB89" s="20"/>
      <c r="AC89" s="13"/>
      <c r="AD89" s="13"/>
      <c r="AE89" s="13"/>
      <c r="AG89" s="15" t="e">
        <f>VLOOKUP($D$2,テンプレート!$AA$7:$AD$202,4,0)*AH89</f>
        <v>#N/A</v>
      </c>
      <c r="AH89" s="16" t="s">
        <v>119</v>
      </c>
      <c r="AI89" s="13" t="s">
        <v>24</v>
      </c>
    </row>
    <row r="90" spans="25:35" ht="54.95" customHeight="1" x14ac:dyDescent="0.15">
      <c r="Y90" s="14" t="e">
        <f>IF(COUNTA(#REF!)&gt;=1,#REF!,"")</f>
        <v>#REF!</v>
      </c>
      <c r="AA90" s="21"/>
      <c r="AB90" s="20"/>
      <c r="AC90" s="13"/>
      <c r="AD90" s="13"/>
      <c r="AE90" s="13"/>
      <c r="AG90" s="15" t="e">
        <f>VLOOKUP($D$2,テンプレート!$AA$7:$AD$202,4,0)*AH90</f>
        <v>#N/A</v>
      </c>
      <c r="AH90" s="16" t="s">
        <v>120</v>
      </c>
      <c r="AI90" s="13" t="s">
        <v>24</v>
      </c>
    </row>
    <row r="91" spans="25:35" ht="54.95" customHeight="1" x14ac:dyDescent="0.15">
      <c r="Y91" s="14" t="e">
        <f>IF(COUNTA(#REF!)&gt;=1,#REF!,"")</f>
        <v>#REF!</v>
      </c>
      <c r="AA91" s="21"/>
      <c r="AB91" s="20"/>
      <c r="AC91" s="13"/>
      <c r="AD91" s="13"/>
      <c r="AE91" s="13"/>
      <c r="AG91" s="15" t="e">
        <f>VLOOKUP($D$2,テンプレート!$AA$7:$AD$202,4,0)*AH91</f>
        <v>#N/A</v>
      </c>
      <c r="AH91" s="16" t="s">
        <v>121</v>
      </c>
      <c r="AI91" s="13" t="s">
        <v>24</v>
      </c>
    </row>
    <row r="92" spans="25:35" ht="54.95" customHeight="1" x14ac:dyDescent="0.15">
      <c r="Y92" s="14" t="e">
        <f>IF(COUNTA(#REF!)&gt;=1,#REF!,"")</f>
        <v>#REF!</v>
      </c>
      <c r="AA92" s="21"/>
      <c r="AB92" s="20"/>
      <c r="AC92" s="13"/>
      <c r="AD92" s="13"/>
      <c r="AE92" s="13"/>
      <c r="AG92" s="15" t="e">
        <f>VLOOKUP($D$2,テンプレート!$AA$7:$AD$202,4,0)*AH92</f>
        <v>#N/A</v>
      </c>
      <c r="AH92" s="16" t="s">
        <v>122</v>
      </c>
      <c r="AI92" s="13" t="s">
        <v>24</v>
      </c>
    </row>
    <row r="93" spans="25:35" ht="54.95" customHeight="1" x14ac:dyDescent="0.15">
      <c r="Y93" s="14" t="e">
        <f>IF(COUNTA(#REF!)&gt;=1,#REF!,"")</f>
        <v>#REF!</v>
      </c>
      <c r="AA93" s="21"/>
      <c r="AB93" s="20"/>
      <c r="AC93" s="13"/>
      <c r="AD93" s="13"/>
      <c r="AE93" s="13"/>
      <c r="AG93" s="15" t="e">
        <f>VLOOKUP($D$2,テンプレート!$AA$7:$AD$202,4,0)*AH93</f>
        <v>#N/A</v>
      </c>
      <c r="AH93" s="16" t="s">
        <v>123</v>
      </c>
      <c r="AI93" s="13" t="s">
        <v>24</v>
      </c>
    </row>
    <row r="94" spans="25:35" ht="54.95" customHeight="1" x14ac:dyDescent="0.15">
      <c r="Y94" s="14" t="e">
        <f>IF(COUNTA(#REF!)&gt;=1,#REF!,"")</f>
        <v>#REF!</v>
      </c>
      <c r="AA94" s="21"/>
      <c r="AB94" s="20"/>
      <c r="AC94" s="13"/>
      <c r="AD94" s="13"/>
      <c r="AE94" s="13"/>
      <c r="AG94" s="15" t="e">
        <f>VLOOKUP($D$2,テンプレート!$AA$7:$AD$202,4,0)*AH94</f>
        <v>#N/A</v>
      </c>
      <c r="AH94" s="16" t="s">
        <v>124</v>
      </c>
      <c r="AI94" s="13" t="s">
        <v>24</v>
      </c>
    </row>
    <row r="95" spans="25:35" ht="54.95" customHeight="1" x14ac:dyDescent="0.15">
      <c r="Y95" s="14" t="e">
        <f>IF(COUNTA(#REF!)&gt;=1,#REF!,"")</f>
        <v>#REF!</v>
      </c>
      <c r="AA95" s="21"/>
      <c r="AB95" s="20"/>
      <c r="AC95" s="13"/>
      <c r="AD95" s="13"/>
      <c r="AE95" s="13"/>
      <c r="AG95" s="15" t="e">
        <f>VLOOKUP($D$2,テンプレート!$AA$7:$AD$202,4,0)*AH95</f>
        <v>#N/A</v>
      </c>
      <c r="AH95" s="16" t="s">
        <v>125</v>
      </c>
      <c r="AI95" s="13" t="s">
        <v>24</v>
      </c>
    </row>
    <row r="96" spans="25:35" ht="54.95" customHeight="1" x14ac:dyDescent="0.15">
      <c r="Y96" s="14" t="e">
        <f>IF(COUNTA(#REF!)&gt;=1,#REF!,"")</f>
        <v>#REF!</v>
      </c>
      <c r="AA96" s="21"/>
      <c r="AB96" s="20"/>
      <c r="AC96" s="13"/>
      <c r="AD96" s="13"/>
      <c r="AE96" s="13"/>
      <c r="AG96" s="15" t="e">
        <f>VLOOKUP($D$2,テンプレート!$AA$7:$AD$202,4,0)*AH96</f>
        <v>#N/A</v>
      </c>
      <c r="AH96" s="16" t="s">
        <v>126</v>
      </c>
      <c r="AI96" s="13" t="s">
        <v>24</v>
      </c>
    </row>
    <row r="97" spans="25:35" ht="54.95" customHeight="1" x14ac:dyDescent="0.15">
      <c r="Y97" s="14" t="e">
        <f>IF(COUNTA(#REF!)&gt;=1,#REF!,"")</f>
        <v>#REF!</v>
      </c>
      <c r="AA97" s="21"/>
      <c r="AB97" s="20"/>
      <c r="AC97" s="13"/>
      <c r="AD97" s="13"/>
      <c r="AE97" s="13"/>
      <c r="AG97" s="15" t="e">
        <f>VLOOKUP($D$2,テンプレート!$AA$7:$AD$202,4,0)*AH97</f>
        <v>#N/A</v>
      </c>
      <c r="AH97" s="16" t="s">
        <v>127</v>
      </c>
      <c r="AI97" s="13" t="s">
        <v>24</v>
      </c>
    </row>
    <row r="98" spans="25:35" ht="54.95" customHeight="1" x14ac:dyDescent="0.15">
      <c r="Y98" s="14" t="e">
        <f>IF(COUNTA(#REF!)&gt;=1,#REF!,"")</f>
        <v>#REF!</v>
      </c>
      <c r="AA98" s="21"/>
      <c r="AB98" s="20"/>
      <c r="AC98" s="13"/>
      <c r="AD98" s="13"/>
      <c r="AE98" s="13"/>
      <c r="AG98" s="15" t="e">
        <f>VLOOKUP($D$2,テンプレート!$AA$7:$AD$202,4,0)*AH98</f>
        <v>#N/A</v>
      </c>
      <c r="AH98" s="16" t="s">
        <v>128</v>
      </c>
      <c r="AI98" s="13" t="s">
        <v>24</v>
      </c>
    </row>
    <row r="99" spans="25:35" ht="54.95" customHeight="1" x14ac:dyDescent="0.15">
      <c r="Y99" s="14" t="e">
        <f>IF(COUNTA(#REF!)&gt;=1,#REF!,"")</f>
        <v>#REF!</v>
      </c>
      <c r="AA99" s="21"/>
      <c r="AB99" s="20"/>
      <c r="AC99" s="13"/>
      <c r="AD99" s="13"/>
      <c r="AE99" s="13"/>
      <c r="AG99" s="15" t="e">
        <f>VLOOKUP($D$2,テンプレート!$AA$7:$AD$202,4,0)*AH99</f>
        <v>#N/A</v>
      </c>
      <c r="AH99" s="16" t="s">
        <v>129</v>
      </c>
      <c r="AI99" s="13" t="s">
        <v>24</v>
      </c>
    </row>
    <row r="100" spans="25:35" ht="54.95" customHeight="1" x14ac:dyDescent="0.15">
      <c r="Y100" s="14" t="e">
        <f>IF(COUNTA(#REF!)&gt;=1,#REF!,"")</f>
        <v>#REF!</v>
      </c>
      <c r="AA100" s="21"/>
      <c r="AB100" s="20"/>
      <c r="AC100" s="13"/>
      <c r="AD100" s="13"/>
      <c r="AE100" s="13"/>
      <c r="AG100" s="15" t="e">
        <f>VLOOKUP($D$2,テンプレート!$AA$7:$AD$202,4,0)*AH100</f>
        <v>#N/A</v>
      </c>
      <c r="AH100" s="16" t="s">
        <v>130</v>
      </c>
      <c r="AI100" s="13" t="s">
        <v>24</v>
      </c>
    </row>
    <row r="101" spans="25:35" ht="54.95" customHeight="1" x14ac:dyDescent="0.15">
      <c r="Y101" s="14" t="e">
        <f>IF(COUNTA(#REF!)&gt;=1,#REF!,"")</f>
        <v>#REF!</v>
      </c>
      <c r="AA101" s="21"/>
      <c r="AB101" s="20"/>
      <c r="AC101" s="13"/>
      <c r="AD101" s="13"/>
      <c r="AE101" s="13"/>
      <c r="AG101" s="15" t="e">
        <f>VLOOKUP($D$2,テンプレート!$AA$7:$AD$202,4,0)*AH101</f>
        <v>#N/A</v>
      </c>
      <c r="AH101" s="16" t="s">
        <v>131</v>
      </c>
      <c r="AI101" s="13" t="s">
        <v>24</v>
      </c>
    </row>
    <row r="102" spans="25:35" ht="54.95" customHeight="1" x14ac:dyDescent="0.15">
      <c r="Y102" s="14" t="e">
        <f>IF(COUNTA(#REF!)&gt;=1,#REF!,"")</f>
        <v>#REF!</v>
      </c>
      <c r="AA102" s="21"/>
      <c r="AB102" s="20"/>
      <c r="AC102" s="13"/>
      <c r="AD102" s="13"/>
      <c r="AE102" s="13"/>
      <c r="AG102" s="15" t="e">
        <f>VLOOKUP($D$2,テンプレート!$AA$7:$AD$202,4,0)*AH102</f>
        <v>#N/A</v>
      </c>
      <c r="AH102" s="16" t="s">
        <v>132</v>
      </c>
      <c r="AI102" s="13" t="s">
        <v>24</v>
      </c>
    </row>
    <row r="103" spans="25:35" ht="54.95" customHeight="1" x14ac:dyDescent="0.15">
      <c r="Y103" s="14" t="e">
        <f>IF(COUNTA(#REF!)&gt;=1,#REF!,"")</f>
        <v>#REF!</v>
      </c>
      <c r="AA103" s="21"/>
      <c r="AB103" s="20"/>
      <c r="AC103" s="13"/>
      <c r="AD103" s="13"/>
      <c r="AE103" s="13"/>
      <c r="AG103" s="15" t="e">
        <f>VLOOKUP($D$2,テンプレート!$AA$7:$AD$202,4,0)*AH103</f>
        <v>#N/A</v>
      </c>
      <c r="AH103" s="16" t="s">
        <v>133</v>
      </c>
      <c r="AI103" s="13" t="s">
        <v>24</v>
      </c>
    </row>
    <row r="104" spans="25:35" ht="54.95" customHeight="1" x14ac:dyDescent="0.15">
      <c r="Y104" s="14" t="e">
        <f>IF(COUNTA(#REF!)&gt;=1,#REF!,"")</f>
        <v>#REF!</v>
      </c>
      <c r="AA104" s="21"/>
      <c r="AB104" s="20"/>
      <c r="AC104" s="13"/>
      <c r="AD104" s="13"/>
      <c r="AE104" s="13"/>
      <c r="AG104" s="15" t="e">
        <f>VLOOKUP($D$2,テンプレート!$AA$7:$AD$202,4,0)*AH104</f>
        <v>#N/A</v>
      </c>
      <c r="AH104" s="16" t="s">
        <v>134</v>
      </c>
      <c r="AI104" s="13" t="s">
        <v>24</v>
      </c>
    </row>
    <row r="105" spans="25:35" ht="54.95" customHeight="1" x14ac:dyDescent="0.15">
      <c r="Y105" s="14" t="e">
        <f>IF(COUNTA(#REF!)&gt;=1,#REF!,"")</f>
        <v>#REF!</v>
      </c>
      <c r="AA105" s="21"/>
      <c r="AB105" s="20"/>
      <c r="AC105" s="13"/>
      <c r="AD105" s="13"/>
      <c r="AE105" s="13"/>
      <c r="AG105" s="15" t="e">
        <f>VLOOKUP($D$2,テンプレート!$AA$7:$AD$202,4,0)*AH105</f>
        <v>#N/A</v>
      </c>
      <c r="AH105" s="16" t="s">
        <v>135</v>
      </c>
      <c r="AI105" s="13" t="s">
        <v>24</v>
      </c>
    </row>
    <row r="106" spans="25:35" ht="54.95" customHeight="1" x14ac:dyDescent="0.15">
      <c r="Y106" s="14" t="e">
        <f>IF(COUNTA(#REF!)&gt;=1,#REF!,"")</f>
        <v>#REF!</v>
      </c>
      <c r="AA106" s="21"/>
      <c r="AB106" s="20"/>
      <c r="AC106" s="13"/>
      <c r="AD106" s="13"/>
      <c r="AE106" s="13"/>
      <c r="AG106" s="15" t="e">
        <f>VLOOKUP($D$2,テンプレート!$AA$7:$AD$202,4,0)*AH106</f>
        <v>#N/A</v>
      </c>
      <c r="AH106" s="16" t="s">
        <v>136</v>
      </c>
      <c r="AI106" s="13" t="s">
        <v>24</v>
      </c>
    </row>
    <row r="107" spans="25:35" ht="54.95" customHeight="1" x14ac:dyDescent="0.15">
      <c r="Y107" s="14" t="e">
        <f>IF(COUNTA(#REF!)&gt;=1,#REF!,"")</f>
        <v>#REF!</v>
      </c>
      <c r="AA107" s="21"/>
      <c r="AB107" s="20"/>
      <c r="AC107" s="13"/>
      <c r="AD107" s="13"/>
      <c r="AE107" s="13"/>
      <c r="AG107" s="15" t="e">
        <f>VLOOKUP($D$2,テンプレート!$AA$7:$AD$202,4,0)*AH107</f>
        <v>#N/A</v>
      </c>
      <c r="AH107" s="16" t="s">
        <v>137</v>
      </c>
      <c r="AI107" s="13" t="s">
        <v>24</v>
      </c>
    </row>
    <row r="108" spans="25:35" ht="54.95" customHeight="1" x14ac:dyDescent="0.15">
      <c r="Y108" s="14" t="e">
        <f>IF(COUNTA(#REF!)&gt;=1,#REF!,"")</f>
        <v>#REF!</v>
      </c>
      <c r="AA108" s="21"/>
      <c r="AB108" s="20"/>
      <c r="AC108" s="13"/>
      <c r="AD108" s="13"/>
      <c r="AE108" s="13"/>
      <c r="AG108" s="15" t="e">
        <f>VLOOKUP($D$2,テンプレート!$AA$7:$AD$202,4,0)*AH108</f>
        <v>#N/A</v>
      </c>
      <c r="AH108" s="16" t="s">
        <v>138</v>
      </c>
      <c r="AI108" s="13" t="s">
        <v>24</v>
      </c>
    </row>
    <row r="109" spans="25:35" ht="54.95" customHeight="1" x14ac:dyDescent="0.15">
      <c r="Y109" s="14" t="e">
        <f>IF(COUNTA(#REF!)&gt;=1,#REF!,"")</f>
        <v>#REF!</v>
      </c>
      <c r="AA109" s="21"/>
      <c r="AB109" s="20"/>
      <c r="AC109" s="13"/>
      <c r="AD109" s="13"/>
      <c r="AE109" s="13"/>
      <c r="AG109" s="15" t="e">
        <f>VLOOKUP($D$2,テンプレート!$AA$7:$AD$202,4,0)*AH109</f>
        <v>#N/A</v>
      </c>
      <c r="AH109" s="16" t="s">
        <v>139</v>
      </c>
      <c r="AI109" s="13" t="s">
        <v>24</v>
      </c>
    </row>
    <row r="110" spans="25:35" ht="54.95" customHeight="1" x14ac:dyDescent="0.15">
      <c r="Y110" s="14" t="e">
        <f>IF(COUNTA(#REF!)&gt;=1,#REF!,"")</f>
        <v>#REF!</v>
      </c>
      <c r="AA110" s="21"/>
      <c r="AB110" s="20"/>
      <c r="AC110" s="13"/>
      <c r="AD110" s="13"/>
      <c r="AE110" s="13"/>
      <c r="AG110" s="15" t="e">
        <f>VLOOKUP($D$2,テンプレート!$AA$7:$AD$202,4,0)*AH110</f>
        <v>#N/A</v>
      </c>
      <c r="AH110" s="16" t="s">
        <v>140</v>
      </c>
      <c r="AI110" s="13" t="s">
        <v>24</v>
      </c>
    </row>
    <row r="111" spans="25:35" ht="54.95" customHeight="1" x14ac:dyDescent="0.15">
      <c r="Y111" s="14" t="e">
        <f>IF(COUNTA(#REF!)&gt;=1,#REF!,"")</f>
        <v>#REF!</v>
      </c>
      <c r="AA111" s="21"/>
      <c r="AB111" s="20"/>
      <c r="AC111" s="13"/>
      <c r="AD111" s="13"/>
      <c r="AE111" s="13"/>
      <c r="AG111" s="15" t="e">
        <f>VLOOKUP($D$2,テンプレート!$AA$7:$AD$202,4,0)*AH111</f>
        <v>#N/A</v>
      </c>
      <c r="AH111" s="16" t="s">
        <v>141</v>
      </c>
      <c r="AI111" s="13" t="s">
        <v>24</v>
      </c>
    </row>
    <row r="112" spans="25:35" ht="54.95" customHeight="1" x14ac:dyDescent="0.15">
      <c r="Y112" s="14" t="e">
        <f>IF(COUNTA(#REF!)&gt;=1,#REF!,"")</f>
        <v>#REF!</v>
      </c>
      <c r="AA112" s="21"/>
      <c r="AB112" s="20"/>
      <c r="AC112" s="13"/>
      <c r="AD112" s="13"/>
      <c r="AE112" s="13"/>
      <c r="AG112" s="15" t="e">
        <f>VLOOKUP($D$2,テンプレート!$AA$7:$AD$202,4,0)*AH112</f>
        <v>#N/A</v>
      </c>
      <c r="AH112" s="16" t="s">
        <v>142</v>
      </c>
      <c r="AI112" s="13" t="s">
        <v>24</v>
      </c>
    </row>
    <row r="113" spans="25:35" ht="54.95" customHeight="1" x14ac:dyDescent="0.15">
      <c r="Y113" s="14" t="e">
        <f>IF(COUNTA(#REF!)&gt;=1,#REF!,"")</f>
        <v>#REF!</v>
      </c>
      <c r="AA113" s="21"/>
      <c r="AB113" s="20"/>
      <c r="AC113" s="13"/>
      <c r="AD113" s="13"/>
      <c r="AE113" s="13"/>
      <c r="AG113" s="15" t="e">
        <f>VLOOKUP($D$2,テンプレート!$AA$7:$AD$202,4,0)*AH113</f>
        <v>#N/A</v>
      </c>
      <c r="AH113" s="16" t="s">
        <v>143</v>
      </c>
      <c r="AI113" s="13" t="s">
        <v>24</v>
      </c>
    </row>
    <row r="114" spans="25:35" ht="54.95" customHeight="1" x14ac:dyDescent="0.15">
      <c r="Y114" s="14" t="e">
        <f>IF(COUNTA(#REF!)&gt;=1,#REF!,"")</f>
        <v>#REF!</v>
      </c>
      <c r="AA114" s="21"/>
      <c r="AB114" s="20"/>
      <c r="AC114" s="13"/>
      <c r="AD114" s="13"/>
      <c r="AE114" s="13"/>
      <c r="AG114" s="15" t="e">
        <f>VLOOKUP($D$2,テンプレート!$AA$7:$AD$202,4,0)*AH114</f>
        <v>#N/A</v>
      </c>
      <c r="AH114" s="16" t="s">
        <v>144</v>
      </c>
      <c r="AI114" s="13" t="s">
        <v>24</v>
      </c>
    </row>
    <row r="115" spans="25:35" ht="54.95" customHeight="1" x14ac:dyDescent="0.15">
      <c r="Y115" s="14" t="e">
        <f>IF(COUNTA(#REF!)&gt;=1,#REF!,"")</f>
        <v>#REF!</v>
      </c>
      <c r="AA115" s="21"/>
      <c r="AB115" s="20"/>
      <c r="AC115" s="13"/>
      <c r="AD115" s="13"/>
      <c r="AE115" s="13"/>
      <c r="AG115" s="15" t="e">
        <f>VLOOKUP($D$2,テンプレート!$AA$7:$AD$202,4,0)*AH115</f>
        <v>#N/A</v>
      </c>
      <c r="AH115" s="16" t="s">
        <v>145</v>
      </c>
      <c r="AI115" s="13" t="s">
        <v>24</v>
      </c>
    </row>
    <row r="116" spans="25:35" ht="54.95" customHeight="1" x14ac:dyDescent="0.15">
      <c r="Y116" s="14" t="e">
        <f>IF(COUNTA(#REF!)&gt;=1,#REF!,"")</f>
        <v>#REF!</v>
      </c>
      <c r="AA116" s="21"/>
      <c r="AB116" s="20"/>
      <c r="AC116" s="13"/>
      <c r="AD116" s="13"/>
      <c r="AE116" s="13"/>
      <c r="AG116" s="15" t="e">
        <f>VLOOKUP($D$2,テンプレート!$AA$7:$AD$202,4,0)*AH116</f>
        <v>#N/A</v>
      </c>
      <c r="AH116" s="16" t="s">
        <v>146</v>
      </c>
      <c r="AI116" s="13" t="s">
        <v>24</v>
      </c>
    </row>
    <row r="117" spans="25:35" ht="54.95" customHeight="1" x14ac:dyDescent="0.15">
      <c r="Y117" s="14" t="e">
        <f>IF(COUNTA(#REF!)&gt;=1,#REF!,"")</f>
        <v>#REF!</v>
      </c>
      <c r="AA117" s="21"/>
      <c r="AB117" s="20"/>
      <c r="AC117" s="13"/>
      <c r="AD117" s="13"/>
      <c r="AE117" s="13"/>
      <c r="AG117" s="15" t="e">
        <f>VLOOKUP($D$2,テンプレート!$AA$7:$AD$202,4,0)*AH117</f>
        <v>#N/A</v>
      </c>
      <c r="AH117" s="16" t="s">
        <v>147</v>
      </c>
      <c r="AI117" s="13" t="s">
        <v>24</v>
      </c>
    </row>
    <row r="118" spans="25:35" ht="54.95" customHeight="1" x14ac:dyDescent="0.15">
      <c r="Y118" s="14" t="e">
        <f>IF(COUNTA(#REF!)&gt;=1,#REF!,"")</f>
        <v>#REF!</v>
      </c>
      <c r="AA118" s="21"/>
      <c r="AB118" s="20"/>
      <c r="AC118" s="13"/>
      <c r="AD118" s="13"/>
      <c r="AE118" s="13"/>
      <c r="AG118" s="15" t="e">
        <f>VLOOKUP($D$2,テンプレート!$AA$7:$AD$202,4,0)*AH118</f>
        <v>#N/A</v>
      </c>
      <c r="AH118" s="16" t="s">
        <v>148</v>
      </c>
      <c r="AI118" s="13" t="s">
        <v>24</v>
      </c>
    </row>
    <row r="119" spans="25:35" ht="54.95" customHeight="1" x14ac:dyDescent="0.15">
      <c r="Y119" s="14" t="e">
        <f>IF(COUNTA(#REF!)&gt;=1,#REF!,"")</f>
        <v>#REF!</v>
      </c>
      <c r="AA119" s="21"/>
      <c r="AB119" s="20"/>
      <c r="AC119" s="13"/>
      <c r="AD119" s="13"/>
      <c r="AE119" s="13"/>
      <c r="AG119" s="15" t="e">
        <f>VLOOKUP($D$2,テンプレート!$AA$7:$AD$202,4,0)*AH119</f>
        <v>#N/A</v>
      </c>
      <c r="AH119" s="16" t="s">
        <v>149</v>
      </c>
      <c r="AI119" s="13" t="s">
        <v>24</v>
      </c>
    </row>
    <row r="120" spans="25:35" ht="54.95" customHeight="1" x14ac:dyDescent="0.15">
      <c r="Y120" s="14" t="e">
        <f>IF(COUNTA(#REF!)&gt;=1,#REF!,"")</f>
        <v>#REF!</v>
      </c>
      <c r="AA120" s="21"/>
      <c r="AB120" s="20"/>
      <c r="AC120" s="13"/>
      <c r="AD120" s="13"/>
      <c r="AE120" s="13"/>
      <c r="AG120" s="15" t="e">
        <f>VLOOKUP($D$2,テンプレート!$AA$7:$AD$202,4,0)*AH120</f>
        <v>#N/A</v>
      </c>
      <c r="AH120" s="16" t="s">
        <v>150</v>
      </c>
      <c r="AI120" s="13" t="s">
        <v>24</v>
      </c>
    </row>
    <row r="121" spans="25:35" ht="54.95" customHeight="1" x14ac:dyDescent="0.15">
      <c r="Y121" s="14" t="e">
        <f>IF(COUNTA(#REF!)&gt;=1,#REF!,"")</f>
        <v>#REF!</v>
      </c>
      <c r="AA121" s="21"/>
      <c r="AB121" s="20"/>
      <c r="AC121" s="13"/>
      <c r="AD121" s="13"/>
      <c r="AE121" s="13"/>
      <c r="AG121" s="15" t="e">
        <f>VLOOKUP($D$2,テンプレート!$AA$7:$AD$202,4,0)*AH121</f>
        <v>#N/A</v>
      </c>
      <c r="AH121" s="16" t="s">
        <v>151</v>
      </c>
      <c r="AI121" s="13" t="s">
        <v>24</v>
      </c>
    </row>
    <row r="122" spans="25:35" ht="54.95" customHeight="1" x14ac:dyDescent="0.15">
      <c r="Y122" s="14" t="e">
        <f>IF(COUNTA(#REF!)&gt;=1,#REF!,"")</f>
        <v>#REF!</v>
      </c>
      <c r="AA122" s="21"/>
      <c r="AB122" s="20"/>
      <c r="AC122" s="13"/>
      <c r="AD122" s="13"/>
      <c r="AE122" s="13"/>
      <c r="AG122" s="15" t="e">
        <f>VLOOKUP($D$2,テンプレート!$AA$7:$AD$202,4,0)*AH122</f>
        <v>#N/A</v>
      </c>
      <c r="AH122" s="16" t="s">
        <v>152</v>
      </c>
      <c r="AI122" s="13" t="s">
        <v>24</v>
      </c>
    </row>
    <row r="123" spans="25:35" ht="54.95" customHeight="1" x14ac:dyDescent="0.15">
      <c r="Y123" s="14" t="e">
        <f>IF(COUNTA(#REF!)&gt;=1,#REF!,"")</f>
        <v>#REF!</v>
      </c>
      <c r="AA123" s="21"/>
      <c r="AB123" s="20"/>
      <c r="AC123" s="13"/>
      <c r="AD123" s="13"/>
      <c r="AE123" s="13"/>
      <c r="AG123" s="15" t="e">
        <f>VLOOKUP($D$2,テンプレート!$AA$7:$AD$202,4,0)*AH123</f>
        <v>#N/A</v>
      </c>
      <c r="AH123" s="16" t="s">
        <v>153</v>
      </c>
      <c r="AI123" s="13" t="s">
        <v>24</v>
      </c>
    </row>
    <row r="124" spans="25:35" ht="54.95" customHeight="1" x14ac:dyDescent="0.15">
      <c r="Y124" s="14" t="e">
        <f>IF(COUNTA(#REF!)&gt;=1,#REF!,"")</f>
        <v>#REF!</v>
      </c>
      <c r="AA124" s="21"/>
      <c r="AB124" s="20"/>
      <c r="AC124" s="13"/>
      <c r="AD124" s="13"/>
      <c r="AE124" s="13"/>
      <c r="AG124" s="15" t="e">
        <f>VLOOKUP($D$2,テンプレート!$AA$7:$AD$202,4,0)*AH124</f>
        <v>#N/A</v>
      </c>
      <c r="AH124" s="16" t="s">
        <v>154</v>
      </c>
      <c r="AI124" s="13" t="s">
        <v>24</v>
      </c>
    </row>
    <row r="125" spans="25:35" ht="54.95" customHeight="1" x14ac:dyDescent="0.15">
      <c r="Y125" s="14" t="e">
        <f>IF(COUNTA(#REF!)&gt;=1,#REF!,"")</f>
        <v>#REF!</v>
      </c>
      <c r="AA125" s="21"/>
      <c r="AB125" s="20"/>
      <c r="AC125" s="13"/>
      <c r="AD125" s="13"/>
      <c r="AE125" s="13"/>
      <c r="AG125" s="15" t="e">
        <f>VLOOKUP($D$2,テンプレート!$AA$7:$AD$202,4,0)*AH125</f>
        <v>#N/A</v>
      </c>
      <c r="AH125" s="16" t="s">
        <v>155</v>
      </c>
      <c r="AI125" s="13" t="s">
        <v>24</v>
      </c>
    </row>
    <row r="126" spans="25:35" ht="54.95" customHeight="1" x14ac:dyDescent="0.15">
      <c r="Y126" s="14" t="e">
        <f>IF(COUNTA(#REF!)&gt;=1,#REF!,"")</f>
        <v>#REF!</v>
      </c>
      <c r="AA126" s="21"/>
      <c r="AB126" s="20"/>
      <c r="AC126" s="13"/>
      <c r="AD126" s="13"/>
      <c r="AE126" s="13"/>
      <c r="AG126" s="15" t="e">
        <f>VLOOKUP($D$2,テンプレート!$AA$7:$AD$202,4,0)*AH126</f>
        <v>#N/A</v>
      </c>
      <c r="AH126" s="16" t="s">
        <v>156</v>
      </c>
      <c r="AI126" s="13" t="s">
        <v>24</v>
      </c>
    </row>
    <row r="127" spans="25:35" ht="54.95" customHeight="1" x14ac:dyDescent="0.15">
      <c r="Y127" s="14" t="e">
        <f>IF(COUNTA(#REF!)&gt;=1,#REF!,"")</f>
        <v>#REF!</v>
      </c>
      <c r="AA127" s="21"/>
      <c r="AB127" s="20"/>
      <c r="AC127" s="13"/>
      <c r="AD127" s="13"/>
      <c r="AE127" s="13"/>
      <c r="AG127" s="15" t="e">
        <f>VLOOKUP($D$2,テンプレート!$AA$7:$AD$202,4,0)*AH127</f>
        <v>#N/A</v>
      </c>
      <c r="AH127" s="16" t="s">
        <v>157</v>
      </c>
      <c r="AI127" s="13" t="s">
        <v>24</v>
      </c>
    </row>
    <row r="128" spans="25:35" ht="54.95" customHeight="1" x14ac:dyDescent="0.15">
      <c r="Y128" s="14" t="e">
        <f>IF(COUNTA(#REF!)&gt;=1,#REF!,"")</f>
        <v>#REF!</v>
      </c>
      <c r="AA128" s="21"/>
      <c r="AB128" s="20"/>
      <c r="AC128" s="13"/>
      <c r="AD128" s="13"/>
      <c r="AE128" s="13"/>
      <c r="AG128" s="15" t="e">
        <f>VLOOKUP($D$2,テンプレート!$AA$7:$AD$202,4,0)*AH128</f>
        <v>#N/A</v>
      </c>
      <c r="AH128" s="16" t="s">
        <v>158</v>
      </c>
      <c r="AI128" s="13" t="s">
        <v>24</v>
      </c>
    </row>
    <row r="129" spans="25:35" ht="54.95" customHeight="1" x14ac:dyDescent="0.15">
      <c r="Y129" s="14" t="e">
        <f>IF(COUNTA(#REF!)&gt;=1,#REF!,"")</f>
        <v>#REF!</v>
      </c>
      <c r="AA129" s="21"/>
      <c r="AB129" s="20"/>
      <c r="AC129" s="13"/>
      <c r="AD129" s="13"/>
      <c r="AE129" s="13"/>
      <c r="AG129" s="15" t="e">
        <f>VLOOKUP($D$2,テンプレート!$AA$7:$AD$202,4,0)*AH129</f>
        <v>#N/A</v>
      </c>
      <c r="AH129" s="16" t="s">
        <v>159</v>
      </c>
      <c r="AI129" s="13" t="s">
        <v>24</v>
      </c>
    </row>
    <row r="130" spans="25:35" ht="54.95" customHeight="1" x14ac:dyDescent="0.15">
      <c r="Y130" s="14" t="e">
        <f>IF(COUNTA(#REF!)&gt;=1,#REF!,"")</f>
        <v>#REF!</v>
      </c>
      <c r="AA130" s="21"/>
      <c r="AB130" s="20"/>
      <c r="AC130" s="13"/>
      <c r="AD130" s="13"/>
      <c r="AE130" s="13"/>
      <c r="AG130" s="15" t="e">
        <f>VLOOKUP($D$2,テンプレート!$AA$7:$AD$202,4,0)*AH130</f>
        <v>#N/A</v>
      </c>
      <c r="AH130" s="16" t="s">
        <v>160</v>
      </c>
      <c r="AI130" s="13" t="s">
        <v>24</v>
      </c>
    </row>
    <row r="131" spans="25:35" ht="54.95" customHeight="1" x14ac:dyDescent="0.15">
      <c r="Y131" s="14" t="e">
        <f>IF(COUNTA(#REF!)&gt;=1,#REF!,"")</f>
        <v>#REF!</v>
      </c>
      <c r="AA131" s="21"/>
      <c r="AB131" s="20"/>
      <c r="AC131" s="13"/>
      <c r="AD131" s="13"/>
      <c r="AE131" s="13"/>
      <c r="AG131" s="15" t="e">
        <f>VLOOKUP($D$2,テンプレート!$AA$7:$AD$202,4,0)*AH131</f>
        <v>#N/A</v>
      </c>
      <c r="AH131" s="16" t="s">
        <v>161</v>
      </c>
      <c r="AI131" s="13" t="s">
        <v>24</v>
      </c>
    </row>
    <row r="132" spans="25:35" ht="54.95" customHeight="1" x14ac:dyDescent="0.15">
      <c r="Y132" s="14" t="e">
        <f>IF(COUNTA(#REF!)&gt;=1,#REF!,"")</f>
        <v>#REF!</v>
      </c>
      <c r="AA132" s="21"/>
      <c r="AB132" s="20"/>
      <c r="AC132" s="13"/>
      <c r="AD132" s="13"/>
      <c r="AE132" s="13"/>
      <c r="AG132" s="15" t="e">
        <f>VLOOKUP($D$2,テンプレート!$AA$7:$AD$202,4,0)*AH132</f>
        <v>#N/A</v>
      </c>
      <c r="AH132" s="16" t="s">
        <v>162</v>
      </c>
      <c r="AI132" s="13" t="s">
        <v>24</v>
      </c>
    </row>
    <row r="133" spans="25:35" ht="54.95" customHeight="1" x14ac:dyDescent="0.15">
      <c r="Y133" s="14" t="e">
        <f>IF(COUNTA(#REF!)&gt;=1,#REF!,"")</f>
        <v>#REF!</v>
      </c>
      <c r="AA133" s="21"/>
      <c r="AB133" s="20"/>
      <c r="AC133" s="13"/>
      <c r="AD133" s="13"/>
      <c r="AE133" s="13"/>
      <c r="AG133" s="15" t="e">
        <f>VLOOKUP($D$2,テンプレート!$AA$7:$AD$202,4,0)*AH133</f>
        <v>#N/A</v>
      </c>
      <c r="AH133" s="16" t="s">
        <v>163</v>
      </c>
      <c r="AI133" s="13" t="s">
        <v>24</v>
      </c>
    </row>
    <row r="134" spans="25:35" ht="54.95" customHeight="1" x14ac:dyDescent="0.15">
      <c r="Y134" s="14" t="e">
        <f>IF(COUNTA(#REF!)&gt;=1,#REF!,"")</f>
        <v>#REF!</v>
      </c>
      <c r="AA134" s="21"/>
      <c r="AB134" s="20"/>
      <c r="AC134" s="13"/>
      <c r="AD134" s="13"/>
      <c r="AE134" s="13"/>
      <c r="AG134" s="15" t="e">
        <f>VLOOKUP($D$2,テンプレート!$AA$7:$AD$202,4,0)*AH134</f>
        <v>#N/A</v>
      </c>
      <c r="AH134" s="16" t="s">
        <v>164</v>
      </c>
      <c r="AI134" s="13" t="s">
        <v>24</v>
      </c>
    </row>
    <row r="135" spans="25:35" ht="54.95" customHeight="1" x14ac:dyDescent="0.15">
      <c r="Y135" s="14" t="e">
        <f>IF(COUNTA(#REF!)&gt;=1,#REF!,"")</f>
        <v>#REF!</v>
      </c>
      <c r="AA135" s="21"/>
      <c r="AB135" s="20"/>
      <c r="AC135" s="13"/>
      <c r="AD135" s="13"/>
      <c r="AE135" s="13"/>
      <c r="AG135" s="15" t="e">
        <f>VLOOKUP($D$2,テンプレート!$AA$7:$AD$202,4,0)*AH135</f>
        <v>#N/A</v>
      </c>
      <c r="AH135" s="16" t="s">
        <v>165</v>
      </c>
      <c r="AI135" s="13" t="s">
        <v>24</v>
      </c>
    </row>
    <row r="136" spans="25:35" ht="54.95" customHeight="1" x14ac:dyDescent="0.15">
      <c r="Y136" s="14" t="e">
        <f>IF(COUNTA(#REF!)&gt;=1,#REF!,"")</f>
        <v>#REF!</v>
      </c>
      <c r="AA136" s="21"/>
      <c r="AB136" s="20"/>
      <c r="AC136" s="13"/>
      <c r="AD136" s="13"/>
      <c r="AE136" s="13"/>
      <c r="AG136" s="15" t="e">
        <f>VLOOKUP($D$2,テンプレート!$AA$7:$AD$202,4,0)*AH136</f>
        <v>#N/A</v>
      </c>
      <c r="AH136" s="16" t="s">
        <v>166</v>
      </c>
      <c r="AI136" s="13" t="s">
        <v>24</v>
      </c>
    </row>
    <row r="137" spans="25:35" ht="54.95" customHeight="1" x14ac:dyDescent="0.15">
      <c r="Y137" s="14" t="e">
        <f>IF(COUNTA(#REF!)&gt;=1,#REF!,"")</f>
        <v>#REF!</v>
      </c>
      <c r="AA137" s="21"/>
      <c r="AB137" s="20"/>
      <c r="AC137" s="13"/>
      <c r="AD137" s="13"/>
      <c r="AE137" s="13"/>
      <c r="AG137" s="15" t="e">
        <f>VLOOKUP($D$2,テンプレート!$AA$7:$AD$202,4,0)*AH137</f>
        <v>#N/A</v>
      </c>
      <c r="AH137" s="16" t="s">
        <v>167</v>
      </c>
      <c r="AI137" s="13" t="s">
        <v>24</v>
      </c>
    </row>
    <row r="138" spans="25:35" ht="54.95" customHeight="1" x14ac:dyDescent="0.15">
      <c r="Y138" s="14" t="e">
        <f>IF(COUNTA(#REF!)&gt;=1,#REF!,"")</f>
        <v>#REF!</v>
      </c>
      <c r="AA138" s="21"/>
      <c r="AB138" s="20"/>
      <c r="AC138" s="13"/>
      <c r="AD138" s="13"/>
      <c r="AE138" s="13"/>
      <c r="AG138" s="15" t="e">
        <f>VLOOKUP($D$2,テンプレート!$AA$7:$AD$202,4,0)*AH138</f>
        <v>#N/A</v>
      </c>
      <c r="AH138" s="16" t="s">
        <v>168</v>
      </c>
      <c r="AI138" s="13" t="s">
        <v>24</v>
      </c>
    </row>
    <row r="139" spans="25:35" ht="54.95" customHeight="1" x14ac:dyDescent="0.15">
      <c r="Y139" s="14" t="e">
        <f>IF(COUNTA(#REF!)&gt;=1,#REF!,"")</f>
        <v>#REF!</v>
      </c>
      <c r="AA139" s="21"/>
      <c r="AB139" s="20"/>
      <c r="AC139" s="13"/>
      <c r="AD139" s="13"/>
      <c r="AE139" s="13"/>
      <c r="AG139" s="15" t="e">
        <f>VLOOKUP($D$2,テンプレート!$AA$7:$AD$202,4,0)*AH139</f>
        <v>#N/A</v>
      </c>
      <c r="AH139" s="16" t="s">
        <v>169</v>
      </c>
      <c r="AI139" s="13" t="s">
        <v>24</v>
      </c>
    </row>
    <row r="140" spans="25:35" ht="54.95" customHeight="1" x14ac:dyDescent="0.15">
      <c r="Y140" s="14" t="e">
        <f>IF(COUNTA(#REF!)&gt;=1,#REF!,"")</f>
        <v>#REF!</v>
      </c>
      <c r="AA140" s="21"/>
      <c r="AB140" s="20"/>
      <c r="AC140" s="13"/>
      <c r="AD140" s="13"/>
      <c r="AE140" s="13"/>
      <c r="AG140" s="15" t="e">
        <f>VLOOKUP($D$2,テンプレート!$AA$7:$AD$202,4,0)*AH140</f>
        <v>#N/A</v>
      </c>
      <c r="AH140" s="16" t="s">
        <v>170</v>
      </c>
      <c r="AI140" s="13" t="s">
        <v>24</v>
      </c>
    </row>
    <row r="141" spans="25:35" ht="54.95" customHeight="1" x14ac:dyDescent="0.15">
      <c r="Y141" s="14" t="e">
        <f>IF(COUNTA(#REF!)&gt;=1,#REF!,"")</f>
        <v>#REF!</v>
      </c>
      <c r="AA141" s="21"/>
      <c r="AB141" s="20"/>
      <c r="AC141" s="13"/>
      <c r="AD141" s="13"/>
      <c r="AE141" s="13"/>
      <c r="AG141" s="15" t="e">
        <f>VLOOKUP($D$2,テンプレート!$AA$7:$AD$202,4,0)*AH141</f>
        <v>#N/A</v>
      </c>
      <c r="AH141" s="16" t="s">
        <v>171</v>
      </c>
      <c r="AI141" s="13" t="s">
        <v>24</v>
      </c>
    </row>
    <row r="142" spans="25:35" ht="54.95" customHeight="1" x14ac:dyDescent="0.15">
      <c r="Y142" s="14" t="e">
        <f>IF(COUNTA(#REF!)&gt;=1,#REF!,"")</f>
        <v>#REF!</v>
      </c>
      <c r="AA142" s="21"/>
      <c r="AB142" s="20"/>
      <c r="AC142" s="13"/>
      <c r="AD142" s="13"/>
      <c r="AE142" s="13"/>
      <c r="AG142" s="15" t="e">
        <f>VLOOKUP($D$2,テンプレート!$AA$7:$AD$202,4,0)*AH142</f>
        <v>#N/A</v>
      </c>
      <c r="AH142" s="16" t="s">
        <v>172</v>
      </c>
      <c r="AI142" s="13" t="s">
        <v>24</v>
      </c>
    </row>
    <row r="143" spans="25:35" ht="54.95" customHeight="1" x14ac:dyDescent="0.15">
      <c r="Y143" s="14" t="e">
        <f>IF(COUNTA(#REF!)&gt;=1,#REF!,"")</f>
        <v>#REF!</v>
      </c>
      <c r="AA143" s="21"/>
      <c r="AB143" s="20"/>
      <c r="AC143" s="13"/>
      <c r="AD143" s="13"/>
      <c r="AE143" s="13"/>
      <c r="AG143" s="15" t="e">
        <f>VLOOKUP($D$2,テンプレート!$AA$7:$AD$202,4,0)*AH143</f>
        <v>#N/A</v>
      </c>
      <c r="AH143" s="16" t="s">
        <v>173</v>
      </c>
      <c r="AI143" s="13" t="s">
        <v>24</v>
      </c>
    </row>
    <row r="144" spans="25:35" ht="54.95" customHeight="1" x14ac:dyDescent="0.15">
      <c r="Y144" s="14" t="e">
        <f>IF(COUNTA(#REF!)&gt;=1,#REF!,"")</f>
        <v>#REF!</v>
      </c>
      <c r="AA144" s="21"/>
      <c r="AB144" s="20"/>
      <c r="AC144" s="13"/>
      <c r="AD144" s="13"/>
      <c r="AE144" s="13"/>
      <c r="AG144" s="15" t="e">
        <f>VLOOKUP($D$2,テンプレート!$AA$7:$AD$202,4,0)*AH144</f>
        <v>#N/A</v>
      </c>
      <c r="AH144" s="16" t="s">
        <v>174</v>
      </c>
      <c r="AI144" s="13" t="s">
        <v>24</v>
      </c>
    </row>
    <row r="145" spans="25:35" ht="54.95" customHeight="1" x14ac:dyDescent="0.15">
      <c r="Y145" s="14" t="e">
        <f>IF(COUNTA(#REF!)&gt;=1,#REF!,"")</f>
        <v>#REF!</v>
      </c>
      <c r="AA145" s="21"/>
      <c r="AB145" s="20"/>
      <c r="AC145" s="13"/>
      <c r="AD145" s="13"/>
      <c r="AE145" s="13"/>
      <c r="AG145" s="15" t="e">
        <f>VLOOKUP($D$2,テンプレート!$AA$7:$AD$202,4,0)*AH145</f>
        <v>#N/A</v>
      </c>
      <c r="AH145" s="16" t="s">
        <v>175</v>
      </c>
      <c r="AI145" s="13" t="s">
        <v>24</v>
      </c>
    </row>
    <row r="146" spans="25:35" ht="54.95" customHeight="1" x14ac:dyDescent="0.15">
      <c r="Y146" s="14" t="e">
        <f>IF(COUNTA(#REF!)&gt;=1,#REF!,"")</f>
        <v>#REF!</v>
      </c>
      <c r="AA146" s="21"/>
      <c r="AB146" s="20"/>
      <c r="AC146" s="13"/>
      <c r="AD146" s="13"/>
      <c r="AE146" s="13"/>
      <c r="AG146" s="15" t="e">
        <f>VLOOKUP($D$2,テンプレート!$AA$7:$AD$202,4,0)*AH146</f>
        <v>#N/A</v>
      </c>
      <c r="AH146" s="16" t="s">
        <v>176</v>
      </c>
      <c r="AI146" s="13" t="s">
        <v>24</v>
      </c>
    </row>
    <row r="147" spans="25:35" ht="54.95" customHeight="1" x14ac:dyDescent="0.15">
      <c r="Y147" s="14" t="e">
        <f>IF(COUNTA(#REF!)&gt;=1,#REF!,"")</f>
        <v>#REF!</v>
      </c>
      <c r="AA147" s="21"/>
      <c r="AB147" s="20"/>
      <c r="AC147" s="13"/>
      <c r="AD147" s="13"/>
      <c r="AE147" s="13"/>
      <c r="AG147" s="15" t="e">
        <f>VLOOKUP($D$2,テンプレート!$AA$7:$AD$202,4,0)*AH147</f>
        <v>#N/A</v>
      </c>
      <c r="AH147" s="16" t="s">
        <v>177</v>
      </c>
      <c r="AI147" s="13" t="s">
        <v>24</v>
      </c>
    </row>
    <row r="148" spans="25:35" ht="54.95" customHeight="1" x14ac:dyDescent="0.15">
      <c r="Y148" s="14" t="e">
        <f>IF(COUNTA(#REF!)&gt;=1,#REF!,"")</f>
        <v>#REF!</v>
      </c>
      <c r="AA148" s="21"/>
      <c r="AB148" s="20"/>
      <c r="AC148" s="13"/>
      <c r="AD148" s="13"/>
      <c r="AE148" s="13"/>
      <c r="AG148" s="15" t="e">
        <f>VLOOKUP($D$2,テンプレート!$AA$7:$AD$202,4,0)*AH148</f>
        <v>#N/A</v>
      </c>
      <c r="AH148" s="16" t="s">
        <v>178</v>
      </c>
      <c r="AI148" s="13" t="s">
        <v>24</v>
      </c>
    </row>
    <row r="149" spans="25:35" ht="54.95" customHeight="1" x14ac:dyDescent="0.15">
      <c r="Y149" s="14" t="e">
        <f>IF(COUNTA(#REF!)&gt;=1,#REF!,"")</f>
        <v>#REF!</v>
      </c>
      <c r="AA149" s="21"/>
      <c r="AB149" s="20"/>
      <c r="AC149" s="13"/>
      <c r="AD149" s="13"/>
      <c r="AE149" s="13"/>
      <c r="AG149" s="15" t="e">
        <f>VLOOKUP($D$2,テンプレート!$AA$7:$AD$202,4,0)*AH149</f>
        <v>#N/A</v>
      </c>
      <c r="AH149" s="16" t="s">
        <v>179</v>
      </c>
      <c r="AI149" s="13" t="s">
        <v>24</v>
      </c>
    </row>
    <row r="150" spans="25:35" ht="54.95" customHeight="1" x14ac:dyDescent="0.15">
      <c r="Y150" s="14" t="e">
        <f>IF(COUNTA(#REF!)&gt;=1,#REF!,"")</f>
        <v>#REF!</v>
      </c>
      <c r="AA150" s="21"/>
      <c r="AB150" s="20"/>
      <c r="AC150" s="13"/>
      <c r="AD150" s="13"/>
      <c r="AE150" s="13"/>
      <c r="AG150" s="15" t="e">
        <f>VLOOKUP($D$2,テンプレート!$AA$7:$AD$202,4,0)*AH150</f>
        <v>#N/A</v>
      </c>
      <c r="AH150" s="16" t="s">
        <v>180</v>
      </c>
      <c r="AI150" s="13" t="s">
        <v>24</v>
      </c>
    </row>
    <row r="151" spans="25:35" ht="54.95" customHeight="1" x14ac:dyDescent="0.15">
      <c r="Y151" s="14" t="e">
        <f>IF(COUNTA(#REF!)&gt;=1,#REF!,"")</f>
        <v>#REF!</v>
      </c>
      <c r="AA151" s="21"/>
      <c r="AB151" s="20"/>
      <c r="AC151" s="13"/>
      <c r="AD151" s="13"/>
      <c r="AE151" s="13"/>
      <c r="AG151" s="15" t="e">
        <f>VLOOKUP($D$2,テンプレート!$AA$7:$AD$202,4,0)*AH151</f>
        <v>#N/A</v>
      </c>
      <c r="AH151" s="16" t="s">
        <v>181</v>
      </c>
      <c r="AI151" s="13" t="s">
        <v>24</v>
      </c>
    </row>
    <row r="152" spans="25:35" ht="54.95" customHeight="1" x14ac:dyDescent="0.15">
      <c r="Y152" s="14" t="e">
        <f>IF(COUNTA(#REF!)&gt;=1,#REF!,"")</f>
        <v>#REF!</v>
      </c>
      <c r="AA152" s="21"/>
      <c r="AB152" s="20"/>
      <c r="AC152" s="13"/>
      <c r="AD152" s="13"/>
      <c r="AE152" s="13"/>
      <c r="AG152" s="15" t="e">
        <f>VLOOKUP($D$2,テンプレート!$AA$7:$AD$202,4,0)*AH152</f>
        <v>#N/A</v>
      </c>
      <c r="AH152" s="16" t="s">
        <v>182</v>
      </c>
      <c r="AI152" s="13" t="s">
        <v>24</v>
      </c>
    </row>
    <row r="153" spans="25:35" ht="54.95" customHeight="1" x14ac:dyDescent="0.15">
      <c r="Y153" s="14" t="e">
        <f>IF(COUNTA(#REF!)&gt;=1,#REF!,"")</f>
        <v>#REF!</v>
      </c>
      <c r="AA153" s="21"/>
      <c r="AB153" s="20"/>
      <c r="AC153" s="13"/>
      <c r="AD153" s="13"/>
      <c r="AE153" s="13"/>
      <c r="AG153" s="15" t="e">
        <f>VLOOKUP($D$2,テンプレート!$AA$7:$AD$202,4,0)*AH153</f>
        <v>#N/A</v>
      </c>
      <c r="AH153" s="16" t="s">
        <v>183</v>
      </c>
      <c r="AI153" s="13" t="s">
        <v>24</v>
      </c>
    </row>
    <row r="154" spans="25:35" ht="54.95" customHeight="1" x14ac:dyDescent="0.15">
      <c r="Y154" s="14" t="e">
        <f>IF(COUNTA(#REF!)&gt;=1,#REF!,"")</f>
        <v>#REF!</v>
      </c>
      <c r="AA154" s="21"/>
      <c r="AB154" s="20"/>
      <c r="AC154" s="13"/>
      <c r="AD154" s="13"/>
      <c r="AE154" s="13"/>
      <c r="AG154" s="15" t="e">
        <f>VLOOKUP($D$2,テンプレート!$AA$7:$AD$202,4,0)*AH154</f>
        <v>#N/A</v>
      </c>
      <c r="AH154" s="16" t="s">
        <v>184</v>
      </c>
      <c r="AI154" s="13" t="s">
        <v>24</v>
      </c>
    </row>
    <row r="155" spans="25:35" ht="54.95" customHeight="1" x14ac:dyDescent="0.15">
      <c r="Y155" s="14" t="e">
        <f>IF(COUNTA(#REF!)&gt;=1,#REF!,"")</f>
        <v>#REF!</v>
      </c>
      <c r="AA155" s="21"/>
      <c r="AB155" s="20"/>
      <c r="AC155" s="13"/>
      <c r="AD155" s="13"/>
      <c r="AE155" s="13"/>
      <c r="AG155" s="15" t="e">
        <f>VLOOKUP($D$2,テンプレート!$AA$7:$AD$202,4,0)*AH155</f>
        <v>#N/A</v>
      </c>
      <c r="AH155" s="16" t="s">
        <v>185</v>
      </c>
      <c r="AI155" s="13" t="s">
        <v>24</v>
      </c>
    </row>
    <row r="156" spans="25:35" ht="54.95" customHeight="1" x14ac:dyDescent="0.15">
      <c r="Y156" s="14" t="e">
        <f>IF(COUNTA(#REF!)&gt;=1,#REF!,"")</f>
        <v>#REF!</v>
      </c>
      <c r="AA156" s="21"/>
      <c r="AB156" s="20"/>
      <c r="AC156" s="13"/>
      <c r="AD156" s="13"/>
      <c r="AE156" s="13"/>
      <c r="AG156" s="15" t="e">
        <f>VLOOKUP($D$2,テンプレート!$AA$7:$AD$202,4,0)*AH156</f>
        <v>#N/A</v>
      </c>
      <c r="AH156" s="16" t="s">
        <v>186</v>
      </c>
      <c r="AI156" s="13" t="s">
        <v>24</v>
      </c>
    </row>
    <row r="157" spans="25:35" ht="54.95" customHeight="1" x14ac:dyDescent="0.15">
      <c r="Y157" s="14" t="e">
        <f>IF(COUNTA(#REF!)&gt;=1,#REF!,"")</f>
        <v>#REF!</v>
      </c>
      <c r="AA157" s="21"/>
      <c r="AB157" s="20"/>
      <c r="AC157" s="13"/>
      <c r="AD157" s="13"/>
      <c r="AE157" s="13"/>
      <c r="AG157" s="15" t="e">
        <f>VLOOKUP($D$2,テンプレート!$AA$7:$AD$202,4,0)*AH157</f>
        <v>#N/A</v>
      </c>
      <c r="AH157" s="16" t="s">
        <v>187</v>
      </c>
      <c r="AI157" s="13" t="s">
        <v>24</v>
      </c>
    </row>
    <row r="158" spans="25:35" ht="54.95" customHeight="1" x14ac:dyDescent="0.15">
      <c r="Y158" s="14" t="e">
        <f>IF(COUNTA(#REF!)&gt;=1,#REF!,"")</f>
        <v>#REF!</v>
      </c>
      <c r="AA158" s="21"/>
      <c r="AB158" s="20"/>
      <c r="AC158" s="13"/>
      <c r="AD158" s="13"/>
      <c r="AE158" s="13"/>
      <c r="AG158" s="15" t="e">
        <f>VLOOKUP($D$2,テンプレート!$AA$7:$AD$202,4,0)*AH158</f>
        <v>#N/A</v>
      </c>
      <c r="AH158" s="16" t="s">
        <v>188</v>
      </c>
      <c r="AI158" s="13" t="s">
        <v>24</v>
      </c>
    </row>
    <row r="159" spans="25:35" ht="54.95" customHeight="1" x14ac:dyDescent="0.15">
      <c r="Y159" s="14" t="e">
        <f>IF(COUNTA(#REF!)&gt;=1,#REF!,"")</f>
        <v>#REF!</v>
      </c>
      <c r="AA159" s="21"/>
      <c r="AB159" s="20"/>
      <c r="AC159" s="13"/>
      <c r="AD159" s="13"/>
      <c r="AE159" s="13"/>
      <c r="AG159" s="15" t="e">
        <f>VLOOKUP($D$2,テンプレート!$AA$7:$AD$202,4,0)*AH159</f>
        <v>#N/A</v>
      </c>
      <c r="AH159" s="16" t="s">
        <v>189</v>
      </c>
      <c r="AI159" s="13" t="s">
        <v>24</v>
      </c>
    </row>
    <row r="160" spans="25:35" ht="54.95" customHeight="1" x14ac:dyDescent="0.15">
      <c r="Y160" s="14" t="e">
        <f>IF(COUNTA(#REF!)&gt;=1,#REF!,"")</f>
        <v>#REF!</v>
      </c>
      <c r="AA160" s="21"/>
      <c r="AB160" s="20"/>
      <c r="AC160" s="13"/>
      <c r="AD160" s="13"/>
      <c r="AE160" s="13"/>
      <c r="AG160" s="15" t="e">
        <f>VLOOKUP($D$2,テンプレート!$AA$7:$AD$202,4,0)*AH160</f>
        <v>#N/A</v>
      </c>
      <c r="AH160" s="16" t="s">
        <v>190</v>
      </c>
      <c r="AI160" s="13" t="s">
        <v>24</v>
      </c>
    </row>
    <row r="161" spans="25:35" ht="54.95" customHeight="1" x14ac:dyDescent="0.15">
      <c r="Y161" s="14" t="e">
        <f>IF(COUNTA(#REF!)&gt;=1,#REF!,"")</f>
        <v>#REF!</v>
      </c>
      <c r="AA161" s="21"/>
      <c r="AB161" s="20"/>
      <c r="AC161" s="13"/>
      <c r="AD161" s="13"/>
      <c r="AE161" s="13"/>
      <c r="AG161" s="15" t="e">
        <f>VLOOKUP($D$2,テンプレート!$AA$7:$AD$202,4,0)*AH161</f>
        <v>#N/A</v>
      </c>
      <c r="AH161" s="16" t="s">
        <v>191</v>
      </c>
      <c r="AI161" s="13" t="s">
        <v>24</v>
      </c>
    </row>
    <row r="162" spans="25:35" ht="54.95" customHeight="1" x14ac:dyDescent="0.15">
      <c r="Y162" s="14" t="e">
        <f>IF(COUNTA(#REF!)&gt;=1,#REF!,"")</f>
        <v>#REF!</v>
      </c>
      <c r="AA162" s="21"/>
      <c r="AB162" s="20"/>
      <c r="AC162" s="13"/>
      <c r="AD162" s="13"/>
      <c r="AE162" s="13"/>
      <c r="AG162" s="15" t="e">
        <f>VLOOKUP($D$2,テンプレート!$AA$7:$AD$202,4,0)*AH162</f>
        <v>#N/A</v>
      </c>
      <c r="AH162" s="16" t="s">
        <v>192</v>
      </c>
      <c r="AI162" s="13" t="s">
        <v>24</v>
      </c>
    </row>
    <row r="163" spans="25:35" ht="54.95" customHeight="1" x14ac:dyDescent="0.15">
      <c r="Y163" s="14" t="e">
        <f>IF(COUNTA(#REF!)&gt;=1,#REF!,"")</f>
        <v>#REF!</v>
      </c>
      <c r="AA163" s="21"/>
      <c r="AB163" s="20"/>
      <c r="AC163" s="13"/>
      <c r="AD163" s="13"/>
      <c r="AE163" s="13"/>
      <c r="AG163" s="15" t="e">
        <f>VLOOKUP($D$2,テンプレート!$AA$7:$AD$202,4,0)*AH163</f>
        <v>#N/A</v>
      </c>
      <c r="AH163" s="16" t="s">
        <v>193</v>
      </c>
      <c r="AI163" s="13" t="s">
        <v>24</v>
      </c>
    </row>
    <row r="164" spans="25:35" ht="54.95" customHeight="1" x14ac:dyDescent="0.15">
      <c r="Y164" s="14" t="e">
        <f>IF(COUNTA(#REF!)&gt;=1,#REF!,"")</f>
        <v>#REF!</v>
      </c>
      <c r="AA164" s="21"/>
      <c r="AB164" s="20"/>
      <c r="AC164" s="13"/>
      <c r="AD164" s="13"/>
      <c r="AE164" s="13"/>
      <c r="AG164" s="15" t="e">
        <f>VLOOKUP($D$2,テンプレート!$AA$7:$AD$202,4,0)*AH164</f>
        <v>#N/A</v>
      </c>
      <c r="AH164" s="16" t="s">
        <v>194</v>
      </c>
      <c r="AI164" s="13" t="s">
        <v>24</v>
      </c>
    </row>
    <row r="165" spans="25:35" ht="54.95" customHeight="1" x14ac:dyDescent="0.15">
      <c r="Y165" s="14" t="e">
        <f>IF(COUNTA(#REF!)&gt;=1,#REF!,"")</f>
        <v>#REF!</v>
      </c>
      <c r="AA165" s="21"/>
      <c r="AB165" s="20"/>
      <c r="AC165" s="13"/>
      <c r="AD165" s="13"/>
      <c r="AE165" s="13"/>
      <c r="AG165" s="15" t="e">
        <f>VLOOKUP($D$2,テンプレート!$AA$7:$AD$202,4,0)*AH165</f>
        <v>#N/A</v>
      </c>
      <c r="AH165" s="16" t="s">
        <v>195</v>
      </c>
      <c r="AI165" s="13" t="s">
        <v>24</v>
      </c>
    </row>
    <row r="166" spans="25:35" ht="54.95" customHeight="1" x14ac:dyDescent="0.15">
      <c r="Y166" s="14" t="e">
        <f>IF(COUNTA(#REF!)&gt;=1,#REF!,"")</f>
        <v>#REF!</v>
      </c>
      <c r="AA166" s="21"/>
      <c r="AB166" s="20"/>
      <c r="AC166" s="13"/>
      <c r="AD166" s="13"/>
      <c r="AE166" s="13"/>
      <c r="AG166" s="15" t="e">
        <f>VLOOKUP($D$2,テンプレート!$AA$7:$AD$202,4,0)*AH166</f>
        <v>#N/A</v>
      </c>
      <c r="AH166" s="16" t="s">
        <v>196</v>
      </c>
      <c r="AI166" s="13" t="s">
        <v>24</v>
      </c>
    </row>
    <row r="167" spans="25:35" ht="54.95" customHeight="1" x14ac:dyDescent="0.15">
      <c r="Y167" s="14" t="e">
        <f>IF(COUNTA(#REF!)&gt;=1,#REF!,"")</f>
        <v>#REF!</v>
      </c>
      <c r="AA167" s="21"/>
      <c r="AB167" s="20"/>
      <c r="AC167" s="13"/>
      <c r="AD167" s="13"/>
      <c r="AE167" s="13"/>
      <c r="AG167" s="15" t="e">
        <f>VLOOKUP($D$2,テンプレート!$AA$7:$AD$202,4,0)*AH167</f>
        <v>#N/A</v>
      </c>
      <c r="AH167" s="16" t="s">
        <v>197</v>
      </c>
      <c r="AI167" s="13" t="s">
        <v>24</v>
      </c>
    </row>
    <row r="168" spans="25:35" ht="54.95" customHeight="1" x14ac:dyDescent="0.15">
      <c r="Y168" s="14" t="e">
        <f>IF(COUNTA(#REF!)&gt;=1,#REF!,"")</f>
        <v>#REF!</v>
      </c>
      <c r="AA168" s="21"/>
      <c r="AB168" s="20"/>
      <c r="AC168" s="13"/>
      <c r="AD168" s="13"/>
      <c r="AE168" s="13"/>
      <c r="AG168" s="15" t="e">
        <f>VLOOKUP($D$2,テンプレート!$AA$7:$AD$202,4,0)*AH168</f>
        <v>#N/A</v>
      </c>
      <c r="AH168" s="16" t="s">
        <v>198</v>
      </c>
      <c r="AI168" s="13" t="s">
        <v>24</v>
      </c>
    </row>
    <row r="169" spans="25:35" ht="54.95" customHeight="1" x14ac:dyDescent="0.15">
      <c r="Y169" s="14" t="e">
        <f>IF(COUNTA(#REF!)&gt;=1,#REF!,"")</f>
        <v>#REF!</v>
      </c>
      <c r="AA169" s="21"/>
      <c r="AB169" s="20"/>
      <c r="AC169" s="13"/>
      <c r="AD169" s="13"/>
      <c r="AE169" s="13"/>
      <c r="AG169" s="15" t="e">
        <f>VLOOKUP($D$2,テンプレート!$AA$7:$AD$202,4,0)*AH169</f>
        <v>#N/A</v>
      </c>
      <c r="AH169" s="16" t="s">
        <v>199</v>
      </c>
      <c r="AI169" s="13" t="s">
        <v>24</v>
      </c>
    </row>
    <row r="170" spans="25:35" ht="54.95" customHeight="1" x14ac:dyDescent="0.15">
      <c r="Y170" s="14" t="e">
        <f>IF(COUNTA(#REF!)&gt;=1,#REF!,"")</f>
        <v>#REF!</v>
      </c>
      <c r="AA170" s="21"/>
      <c r="AB170" s="20"/>
      <c r="AC170" s="13"/>
      <c r="AD170" s="13"/>
      <c r="AE170" s="13"/>
      <c r="AG170" s="15" t="e">
        <f>VLOOKUP($D$2,テンプレート!$AA$7:$AD$202,4,0)*AH170</f>
        <v>#N/A</v>
      </c>
      <c r="AH170" s="16" t="s">
        <v>200</v>
      </c>
      <c r="AI170" s="13" t="s">
        <v>24</v>
      </c>
    </row>
    <row r="171" spans="25:35" ht="54.95" customHeight="1" x14ac:dyDescent="0.15">
      <c r="Y171" s="14" t="e">
        <f>IF(COUNTA(#REF!)&gt;=1,#REF!,"")</f>
        <v>#REF!</v>
      </c>
      <c r="AA171" s="21"/>
      <c r="AB171" s="20"/>
      <c r="AC171" s="13"/>
      <c r="AD171" s="13"/>
      <c r="AE171" s="13"/>
      <c r="AG171" s="15" t="e">
        <f>VLOOKUP($D$2,テンプレート!$AA$7:$AD$202,4,0)*AH171</f>
        <v>#N/A</v>
      </c>
      <c r="AH171" s="16" t="s">
        <v>201</v>
      </c>
      <c r="AI171" s="13" t="s">
        <v>24</v>
      </c>
    </row>
    <row r="172" spans="25:35" ht="54.95" customHeight="1" x14ac:dyDescent="0.15">
      <c r="Y172" s="14" t="e">
        <f>IF(COUNTA(#REF!)&gt;=1,#REF!,"")</f>
        <v>#REF!</v>
      </c>
      <c r="AA172" s="21"/>
      <c r="AB172" s="20"/>
      <c r="AC172" s="13"/>
      <c r="AD172" s="13"/>
      <c r="AE172" s="13"/>
      <c r="AG172" s="15" t="e">
        <f>VLOOKUP($D$2,テンプレート!$AA$7:$AD$202,4,0)*AH172</f>
        <v>#N/A</v>
      </c>
      <c r="AH172" s="16" t="s">
        <v>202</v>
      </c>
      <c r="AI172" s="13" t="s">
        <v>24</v>
      </c>
    </row>
    <row r="173" spans="25:35" ht="54.95" customHeight="1" x14ac:dyDescent="0.15">
      <c r="Y173" s="14" t="e">
        <f>IF(COUNTA(#REF!)&gt;=1,#REF!,"")</f>
        <v>#REF!</v>
      </c>
      <c r="AA173" s="21"/>
      <c r="AB173" s="20"/>
      <c r="AC173" s="13"/>
      <c r="AD173" s="13"/>
      <c r="AE173" s="13"/>
      <c r="AG173" s="15" t="e">
        <f>VLOOKUP($D$2,テンプレート!$AA$7:$AD$202,4,0)*AH173</f>
        <v>#N/A</v>
      </c>
      <c r="AH173" s="16" t="s">
        <v>203</v>
      </c>
      <c r="AI173" s="13" t="s">
        <v>24</v>
      </c>
    </row>
    <row r="174" spans="25:35" ht="54.95" customHeight="1" x14ac:dyDescent="0.15">
      <c r="Y174" s="14" t="e">
        <f>IF(COUNTA(#REF!)&gt;=1,#REF!,"")</f>
        <v>#REF!</v>
      </c>
      <c r="AA174" s="21"/>
      <c r="AB174" s="20"/>
      <c r="AC174" s="13"/>
      <c r="AD174" s="13"/>
      <c r="AE174" s="13"/>
      <c r="AG174" s="15" t="e">
        <f>VLOOKUP($D$2,テンプレート!$AA$7:$AD$202,4,0)*AH174</f>
        <v>#N/A</v>
      </c>
      <c r="AH174" s="16" t="s">
        <v>204</v>
      </c>
      <c r="AI174" s="13" t="s">
        <v>24</v>
      </c>
    </row>
    <row r="175" spans="25:35" ht="54.95" customHeight="1" x14ac:dyDescent="0.15">
      <c r="Y175" s="14" t="e">
        <f>IF(COUNTA(#REF!)&gt;=1,#REF!,"")</f>
        <v>#REF!</v>
      </c>
      <c r="AA175" s="21"/>
      <c r="AB175" s="20"/>
      <c r="AC175" s="13"/>
      <c r="AD175" s="13"/>
      <c r="AE175" s="13"/>
      <c r="AG175" s="15" t="e">
        <f>VLOOKUP($D$2,テンプレート!$AA$7:$AD$202,4,0)*AH175</f>
        <v>#N/A</v>
      </c>
      <c r="AH175" s="16" t="s">
        <v>205</v>
      </c>
      <c r="AI175" s="13" t="s">
        <v>24</v>
      </c>
    </row>
    <row r="176" spans="25:35" ht="54.95" customHeight="1" x14ac:dyDescent="0.15">
      <c r="Y176" s="14" t="e">
        <f>IF(COUNTA(#REF!)&gt;=1,#REF!,"")</f>
        <v>#REF!</v>
      </c>
      <c r="AA176" s="21"/>
      <c r="AB176" s="20"/>
      <c r="AC176" s="13"/>
      <c r="AD176" s="13"/>
      <c r="AE176" s="13"/>
      <c r="AG176" s="15" t="e">
        <f>VLOOKUP($D$2,テンプレート!$AA$7:$AD$202,4,0)*AH176</f>
        <v>#N/A</v>
      </c>
      <c r="AH176" s="16" t="s">
        <v>206</v>
      </c>
      <c r="AI176" s="13" t="s">
        <v>24</v>
      </c>
    </row>
    <row r="177" spans="25:35" ht="54.95" customHeight="1" x14ac:dyDescent="0.15">
      <c r="Y177" s="14" t="e">
        <f>IF(COUNTA(#REF!)&gt;=1,#REF!,"")</f>
        <v>#REF!</v>
      </c>
      <c r="AA177" s="21"/>
      <c r="AB177" s="20"/>
      <c r="AC177" s="13"/>
      <c r="AD177" s="13"/>
      <c r="AE177" s="13"/>
      <c r="AG177" s="15" t="e">
        <f>VLOOKUP($D$2,テンプレート!$AA$7:$AD$202,4,0)*AH177</f>
        <v>#N/A</v>
      </c>
      <c r="AH177" s="16" t="s">
        <v>207</v>
      </c>
      <c r="AI177" s="13" t="s">
        <v>24</v>
      </c>
    </row>
    <row r="178" spans="25:35" ht="54.95" customHeight="1" x14ac:dyDescent="0.15">
      <c r="Y178" s="14" t="e">
        <f>IF(COUNTA(#REF!)&gt;=1,#REF!,"")</f>
        <v>#REF!</v>
      </c>
      <c r="AA178" s="21"/>
      <c r="AB178" s="20"/>
      <c r="AC178" s="13"/>
      <c r="AD178" s="13"/>
      <c r="AE178" s="13"/>
      <c r="AG178" s="15" t="e">
        <f>VLOOKUP($D$2,テンプレート!$AA$7:$AD$202,4,0)*AH178</f>
        <v>#N/A</v>
      </c>
      <c r="AH178" s="16" t="s">
        <v>208</v>
      </c>
      <c r="AI178" s="13" t="s">
        <v>24</v>
      </c>
    </row>
    <row r="179" spans="25:35" ht="54.95" customHeight="1" x14ac:dyDescent="0.15">
      <c r="Y179" s="14" t="e">
        <f>IF(COUNTA(#REF!)&gt;=1,#REF!,"")</f>
        <v>#REF!</v>
      </c>
      <c r="AA179" s="21"/>
      <c r="AB179" s="20"/>
      <c r="AC179" s="13"/>
      <c r="AD179" s="13"/>
      <c r="AE179" s="13"/>
      <c r="AG179" s="15" t="e">
        <f>VLOOKUP($D$2,テンプレート!$AA$7:$AD$202,4,0)*AH179</f>
        <v>#N/A</v>
      </c>
      <c r="AH179" s="16" t="s">
        <v>209</v>
      </c>
      <c r="AI179" s="13" t="s">
        <v>24</v>
      </c>
    </row>
    <row r="180" spans="25:35" ht="54.95" customHeight="1" x14ac:dyDescent="0.15">
      <c r="Y180" s="14" t="e">
        <f>IF(COUNTA(#REF!)&gt;=1,#REF!,"")</f>
        <v>#REF!</v>
      </c>
      <c r="AA180" s="21"/>
      <c r="AB180" s="20"/>
      <c r="AC180" s="13"/>
      <c r="AD180" s="13"/>
      <c r="AE180" s="13"/>
      <c r="AG180" s="15" t="e">
        <f>VLOOKUP($D$2,テンプレート!$AA$7:$AD$202,4,0)*AH180</f>
        <v>#N/A</v>
      </c>
      <c r="AH180" s="16" t="s">
        <v>210</v>
      </c>
      <c r="AI180" s="13" t="s">
        <v>24</v>
      </c>
    </row>
    <row r="181" spans="25:35" ht="54.95" customHeight="1" x14ac:dyDescent="0.15">
      <c r="Y181" s="14" t="e">
        <f>IF(COUNTA(#REF!)&gt;=1,#REF!,"")</f>
        <v>#REF!</v>
      </c>
      <c r="AA181" s="21"/>
      <c r="AB181" s="20"/>
      <c r="AC181" s="13"/>
      <c r="AD181" s="13"/>
      <c r="AE181" s="13"/>
      <c r="AG181" s="15" t="e">
        <f>VLOOKUP($D$2,テンプレート!$AA$7:$AD$202,4,0)*AH181</f>
        <v>#N/A</v>
      </c>
      <c r="AH181" s="16" t="s">
        <v>211</v>
      </c>
      <c r="AI181" s="13" t="s">
        <v>24</v>
      </c>
    </row>
    <row r="182" spans="25:35" ht="54.95" customHeight="1" x14ac:dyDescent="0.15">
      <c r="Y182" s="14" t="e">
        <f>IF(COUNTA(#REF!)&gt;=1,#REF!,"")</f>
        <v>#REF!</v>
      </c>
      <c r="AA182" s="21"/>
      <c r="AB182" s="20"/>
      <c r="AC182" s="13"/>
      <c r="AD182" s="13"/>
      <c r="AE182" s="13"/>
      <c r="AG182" s="15" t="e">
        <f>VLOOKUP($D$2,テンプレート!$AA$7:$AD$202,4,0)*AH182</f>
        <v>#N/A</v>
      </c>
      <c r="AH182" s="16" t="s">
        <v>212</v>
      </c>
      <c r="AI182" s="13" t="s">
        <v>24</v>
      </c>
    </row>
    <row r="183" spans="25:35" ht="54.95" customHeight="1" x14ac:dyDescent="0.15">
      <c r="Y183" s="14" t="e">
        <f>IF(COUNTA(#REF!)&gt;=1,#REF!,"")</f>
        <v>#REF!</v>
      </c>
      <c r="AA183" s="21"/>
      <c r="AB183" s="20"/>
      <c r="AC183" s="13"/>
      <c r="AD183" s="13"/>
      <c r="AE183" s="13"/>
      <c r="AG183" s="15" t="e">
        <f>VLOOKUP($D$2,テンプレート!$AA$7:$AD$202,4,0)*AH183</f>
        <v>#N/A</v>
      </c>
      <c r="AH183" s="16" t="s">
        <v>213</v>
      </c>
      <c r="AI183" s="13" t="s">
        <v>24</v>
      </c>
    </row>
    <row r="184" spans="25:35" ht="54.95" customHeight="1" x14ac:dyDescent="0.15">
      <c r="Y184" s="14" t="e">
        <f>IF(COUNTA(#REF!)&gt;=1,#REF!,"")</f>
        <v>#REF!</v>
      </c>
      <c r="AA184" s="21"/>
      <c r="AB184" s="20"/>
      <c r="AC184" s="13"/>
      <c r="AD184" s="13"/>
      <c r="AE184" s="13"/>
      <c r="AG184" s="15" t="e">
        <f>VLOOKUP($D$2,テンプレート!$AA$7:$AD$202,4,0)*AH184</f>
        <v>#N/A</v>
      </c>
      <c r="AH184" s="16" t="s">
        <v>214</v>
      </c>
      <c r="AI184" s="13" t="s">
        <v>24</v>
      </c>
    </row>
    <row r="185" spans="25:35" ht="54.95" customHeight="1" x14ac:dyDescent="0.15">
      <c r="Y185" s="14" t="e">
        <f>IF(COUNTA(#REF!)&gt;=1,#REF!,"")</f>
        <v>#REF!</v>
      </c>
      <c r="AA185" s="21"/>
      <c r="AB185" s="20"/>
      <c r="AC185" s="13"/>
      <c r="AD185" s="13"/>
      <c r="AE185" s="13"/>
      <c r="AG185" s="15" t="e">
        <f>VLOOKUP($D$2,テンプレート!$AA$7:$AD$202,4,0)*AH185</f>
        <v>#N/A</v>
      </c>
      <c r="AH185" s="16" t="s">
        <v>215</v>
      </c>
      <c r="AI185" s="13" t="s">
        <v>24</v>
      </c>
    </row>
    <row r="186" spans="25:35" ht="54.95" customHeight="1" x14ac:dyDescent="0.15">
      <c r="Y186" s="14" t="e">
        <f>IF(COUNTA(#REF!)&gt;=1,#REF!,"")</f>
        <v>#REF!</v>
      </c>
      <c r="AA186" s="21"/>
      <c r="AB186" s="20"/>
      <c r="AC186" s="13"/>
      <c r="AD186" s="13"/>
      <c r="AE186" s="13"/>
      <c r="AG186" s="15" t="e">
        <f>VLOOKUP($D$2,テンプレート!$AA$7:$AD$202,4,0)*AH186</f>
        <v>#N/A</v>
      </c>
      <c r="AH186" s="16" t="s">
        <v>216</v>
      </c>
      <c r="AI186" s="13" t="s">
        <v>24</v>
      </c>
    </row>
    <row r="187" spans="25:35" ht="54.95" customHeight="1" x14ac:dyDescent="0.15">
      <c r="Y187" s="14" t="e">
        <f>IF(COUNTA(#REF!)&gt;=1,#REF!,"")</f>
        <v>#REF!</v>
      </c>
      <c r="AA187" s="21"/>
      <c r="AB187" s="20"/>
      <c r="AC187" s="13"/>
      <c r="AD187" s="13"/>
      <c r="AE187" s="13"/>
      <c r="AG187" s="15" t="e">
        <f>VLOOKUP($D$2,テンプレート!$AA$7:$AD$202,4,0)*AH187</f>
        <v>#N/A</v>
      </c>
      <c r="AH187" s="16" t="s">
        <v>217</v>
      </c>
      <c r="AI187" s="13" t="s">
        <v>24</v>
      </c>
    </row>
    <row r="188" spans="25:35" ht="54.95" customHeight="1" x14ac:dyDescent="0.15">
      <c r="Y188" s="14" t="e">
        <f>IF(COUNTA(#REF!)&gt;=1,#REF!,"")</f>
        <v>#REF!</v>
      </c>
      <c r="AA188" s="21"/>
      <c r="AB188" s="20"/>
      <c r="AC188" s="13"/>
      <c r="AD188" s="13"/>
      <c r="AE188" s="13"/>
      <c r="AG188" s="15" t="e">
        <f>VLOOKUP($D$2,テンプレート!$AA$7:$AD$202,4,0)*AH188</f>
        <v>#N/A</v>
      </c>
      <c r="AH188" s="16" t="s">
        <v>218</v>
      </c>
      <c r="AI188" s="13" t="s">
        <v>24</v>
      </c>
    </row>
    <row r="189" spans="25:35" ht="54.95" customHeight="1" x14ac:dyDescent="0.15">
      <c r="Y189" s="14" t="e">
        <f>IF(COUNTA(#REF!)&gt;=1,#REF!,"")</f>
        <v>#REF!</v>
      </c>
      <c r="AA189" s="21"/>
      <c r="AB189" s="20"/>
      <c r="AC189" s="13"/>
      <c r="AD189" s="13"/>
      <c r="AE189" s="13"/>
      <c r="AG189" s="15" t="e">
        <f>VLOOKUP($D$2,テンプレート!$AA$7:$AD$202,4,0)*AH189</f>
        <v>#N/A</v>
      </c>
      <c r="AH189" s="16" t="s">
        <v>219</v>
      </c>
      <c r="AI189" s="13" t="s">
        <v>24</v>
      </c>
    </row>
    <row r="190" spans="25:35" ht="54.95" customHeight="1" x14ac:dyDescent="0.15">
      <c r="Y190" s="14" t="e">
        <f>IF(COUNTA(#REF!)&gt;=1,#REF!,"")</f>
        <v>#REF!</v>
      </c>
      <c r="AA190" s="21"/>
      <c r="AB190" s="20"/>
      <c r="AC190" s="13"/>
      <c r="AD190" s="13"/>
      <c r="AE190" s="13"/>
      <c r="AG190" s="15" t="e">
        <f>VLOOKUP($D$2,テンプレート!$AA$7:$AD$202,4,0)*AH190</f>
        <v>#N/A</v>
      </c>
      <c r="AH190" s="16" t="s">
        <v>220</v>
      </c>
      <c r="AI190" s="13" t="s">
        <v>24</v>
      </c>
    </row>
    <row r="191" spans="25:35" ht="54.95" customHeight="1" x14ac:dyDescent="0.15">
      <c r="Y191" s="14" t="e">
        <f>IF(COUNTA(#REF!)&gt;=1,#REF!,"")</f>
        <v>#REF!</v>
      </c>
      <c r="AA191" s="21"/>
      <c r="AB191" s="20"/>
      <c r="AC191" s="13"/>
      <c r="AD191" s="13"/>
      <c r="AE191" s="13"/>
      <c r="AG191" s="15" t="e">
        <f>VLOOKUP($D$2,テンプレート!$AA$7:$AD$202,4,0)*AH191</f>
        <v>#N/A</v>
      </c>
      <c r="AH191" s="16" t="s">
        <v>221</v>
      </c>
      <c r="AI191" s="13" t="s">
        <v>24</v>
      </c>
    </row>
    <row r="192" spans="25:35" ht="54.95" customHeight="1" x14ac:dyDescent="0.15">
      <c r="Y192" s="14" t="e">
        <f>IF(COUNTA(#REF!)&gt;=1,#REF!,"")</f>
        <v>#REF!</v>
      </c>
      <c r="AA192" s="21"/>
      <c r="AB192" s="20"/>
      <c r="AC192" s="13"/>
      <c r="AD192" s="13"/>
      <c r="AE192" s="13"/>
      <c r="AG192" s="15" t="e">
        <f>VLOOKUP($D$2,テンプレート!$AA$7:$AD$202,4,0)*AH192</f>
        <v>#N/A</v>
      </c>
      <c r="AH192" s="16" t="s">
        <v>222</v>
      </c>
      <c r="AI192" s="13" t="s">
        <v>24</v>
      </c>
    </row>
    <row r="193" spans="25:35" ht="54.95" customHeight="1" x14ac:dyDescent="0.15">
      <c r="Y193" s="14" t="e">
        <f>IF(COUNTA(#REF!)&gt;=1,#REF!,"")</f>
        <v>#REF!</v>
      </c>
      <c r="AA193" s="21"/>
      <c r="AB193" s="20"/>
      <c r="AC193" s="13"/>
      <c r="AD193" s="13"/>
      <c r="AE193" s="13"/>
      <c r="AG193" s="15" t="e">
        <f>VLOOKUP($D$2,テンプレート!$AA$7:$AD$202,4,0)*AH193</f>
        <v>#N/A</v>
      </c>
      <c r="AH193" s="16" t="s">
        <v>223</v>
      </c>
      <c r="AI193" s="13" t="s">
        <v>24</v>
      </c>
    </row>
    <row r="194" spans="25:35" ht="54.95" customHeight="1" x14ac:dyDescent="0.15">
      <c r="Y194" s="14" t="e">
        <f>IF(COUNTA(#REF!)&gt;=1,#REF!,"")</f>
        <v>#REF!</v>
      </c>
      <c r="AA194" s="21"/>
      <c r="AB194" s="20"/>
      <c r="AC194" s="13"/>
      <c r="AD194" s="13"/>
      <c r="AE194" s="13"/>
      <c r="AG194" s="15" t="e">
        <f>VLOOKUP($D$2,テンプレート!$AA$7:$AD$202,4,0)*AH194</f>
        <v>#N/A</v>
      </c>
      <c r="AH194" s="16" t="s">
        <v>224</v>
      </c>
      <c r="AI194" s="13" t="s">
        <v>24</v>
      </c>
    </row>
    <row r="195" spans="25:35" ht="54.95" customHeight="1" x14ac:dyDescent="0.15">
      <c r="Y195" s="14" t="e">
        <f>IF(COUNTA(#REF!)&gt;=1,#REF!,"")</f>
        <v>#REF!</v>
      </c>
      <c r="AA195" s="21"/>
      <c r="AB195" s="20"/>
      <c r="AC195" s="13"/>
      <c r="AD195" s="13"/>
      <c r="AE195" s="13"/>
      <c r="AG195" s="15" t="e">
        <f>VLOOKUP($D$2,テンプレート!$AA$7:$AD$202,4,0)*AH195</f>
        <v>#N/A</v>
      </c>
      <c r="AH195" s="16" t="s">
        <v>225</v>
      </c>
      <c r="AI195" s="13" t="s">
        <v>24</v>
      </c>
    </row>
    <row r="196" spans="25:35" ht="54.95" customHeight="1" x14ac:dyDescent="0.15">
      <c r="Y196" s="14" t="e">
        <f>IF(COUNTA(#REF!)&gt;=1,#REF!,"")</f>
        <v>#REF!</v>
      </c>
      <c r="AA196" s="21"/>
      <c r="AB196" s="20"/>
      <c r="AC196" s="13"/>
      <c r="AD196" s="13"/>
      <c r="AE196" s="13"/>
      <c r="AG196" s="15" t="e">
        <f>VLOOKUP($D$2,テンプレート!$AA$7:$AD$202,4,0)*AH196</f>
        <v>#N/A</v>
      </c>
      <c r="AH196" s="16" t="s">
        <v>226</v>
      </c>
      <c r="AI196" s="13" t="s">
        <v>24</v>
      </c>
    </row>
    <row r="197" spans="25:35" ht="54.95" customHeight="1" x14ac:dyDescent="0.15">
      <c r="Y197" s="14" t="e">
        <f>IF(COUNTA(#REF!)&gt;=1,#REF!,"")</f>
        <v>#REF!</v>
      </c>
      <c r="AA197" s="21"/>
      <c r="AB197" s="20"/>
      <c r="AC197" s="13"/>
      <c r="AD197" s="13"/>
      <c r="AE197" s="13"/>
      <c r="AG197" s="15" t="e">
        <f>VLOOKUP($D$2,テンプレート!$AA$7:$AD$202,4,0)*AH197</f>
        <v>#N/A</v>
      </c>
      <c r="AH197" s="16" t="s">
        <v>227</v>
      </c>
      <c r="AI197" s="13" t="s">
        <v>24</v>
      </c>
    </row>
    <row r="198" spans="25:35" ht="54.95" customHeight="1" x14ac:dyDescent="0.15">
      <c r="Y198" s="14" t="e">
        <f>IF(COUNTA(#REF!)&gt;=1,#REF!,"")</f>
        <v>#REF!</v>
      </c>
      <c r="AA198" s="21"/>
      <c r="AB198" s="20"/>
      <c r="AC198" s="13"/>
      <c r="AD198" s="13"/>
      <c r="AE198" s="13"/>
      <c r="AG198" s="15" t="e">
        <f>VLOOKUP($D$2,テンプレート!$AA$7:$AD$202,4,0)*AH198</f>
        <v>#N/A</v>
      </c>
      <c r="AH198" s="16" t="s">
        <v>228</v>
      </c>
      <c r="AI198" s="13" t="s">
        <v>24</v>
      </c>
    </row>
    <row r="199" spans="25:35" ht="54.95" customHeight="1" x14ac:dyDescent="0.15">
      <c r="Y199" s="14" t="e">
        <f>IF(COUNTA(#REF!)&gt;=1,#REF!,"")</f>
        <v>#REF!</v>
      </c>
      <c r="AA199" s="21"/>
      <c r="AB199" s="20"/>
      <c r="AC199" s="13"/>
      <c r="AD199" s="13"/>
      <c r="AE199" s="13"/>
      <c r="AG199" s="15" t="e">
        <f>VLOOKUP($D$2,テンプレート!$AA$7:$AD$202,4,0)*AH199</f>
        <v>#N/A</v>
      </c>
      <c r="AH199" s="16" t="s">
        <v>229</v>
      </c>
      <c r="AI199" s="13" t="s">
        <v>24</v>
      </c>
    </row>
    <row r="200" spans="25:35" ht="54.95" customHeight="1" x14ac:dyDescent="0.15">
      <c r="Y200" s="14" t="e">
        <f>IF(COUNTA(#REF!)&gt;=1,#REF!,"")</f>
        <v>#REF!</v>
      </c>
      <c r="AA200" s="21"/>
      <c r="AB200" s="20"/>
      <c r="AC200" s="13"/>
      <c r="AD200" s="13"/>
      <c r="AE200" s="13"/>
      <c r="AG200" s="15" t="e">
        <f>VLOOKUP($D$2,テンプレート!$AA$7:$AD$202,4,0)*AH200</f>
        <v>#N/A</v>
      </c>
      <c r="AH200" s="16" t="s">
        <v>230</v>
      </c>
      <c r="AI200" s="13" t="s">
        <v>24</v>
      </c>
    </row>
    <row r="201" spans="25:35" ht="54.95" customHeight="1" x14ac:dyDescent="0.15">
      <c r="Y201" s="14" t="e">
        <f>IF(COUNTA(#REF!)&gt;=1,#REF!,"")</f>
        <v>#REF!</v>
      </c>
      <c r="AA201" s="21"/>
      <c r="AB201" s="20"/>
      <c r="AC201" s="13"/>
      <c r="AD201" s="13"/>
      <c r="AE201" s="13"/>
      <c r="AG201" s="15" t="e">
        <f>VLOOKUP($D$2,テンプレート!$AA$7:$AD$202,4,0)*AH201</f>
        <v>#N/A</v>
      </c>
      <c r="AH201" s="16" t="s">
        <v>231</v>
      </c>
      <c r="AI201" s="13" t="s">
        <v>24</v>
      </c>
    </row>
    <row r="202" spans="25:35" ht="54.95" customHeight="1" x14ac:dyDescent="0.15">
      <c r="Y202" s="14" t="e">
        <f>IF(COUNTA(#REF!)&gt;=1,#REF!,"")</f>
        <v>#REF!</v>
      </c>
      <c r="AA202" s="21"/>
      <c r="AB202" s="20"/>
      <c r="AC202" s="13"/>
      <c r="AD202" s="13"/>
      <c r="AE202" s="13"/>
      <c r="AG202" s="15" t="e">
        <f>VLOOKUP($D$2,テンプレート!$AA$7:$AD$202,4,0)*AH202</f>
        <v>#N/A</v>
      </c>
      <c r="AH202" s="16" t="s">
        <v>232</v>
      </c>
      <c r="AI202" s="13" t="s">
        <v>24</v>
      </c>
    </row>
    <row r="203" spans="25:35" ht="54.95" customHeight="1" x14ac:dyDescent="0.15">
      <c r="Y203" s="14" t="e">
        <f>IF(COUNTA(#REF!)&gt;=1,#REF!,"")</f>
        <v>#REF!</v>
      </c>
      <c r="AA203" s="21"/>
      <c r="AB203" s="20"/>
      <c r="AC203" s="13"/>
      <c r="AD203" s="13"/>
      <c r="AE203" s="13"/>
      <c r="AG203" s="15" t="e">
        <f>VLOOKUP($D$2,テンプレート!$AA$7:$AD$202,4,0)*AH203</f>
        <v>#N/A</v>
      </c>
      <c r="AH203" s="16" t="s">
        <v>233</v>
      </c>
      <c r="AI203" s="13" t="s">
        <v>24</v>
      </c>
    </row>
    <row r="204" spans="25:35" ht="54.95" customHeight="1" x14ac:dyDescent="0.15">
      <c r="Y204" s="14" t="e">
        <f>IF(COUNTA(#REF!)&gt;=1,#REF!,"")</f>
        <v>#REF!</v>
      </c>
      <c r="AA204" s="21"/>
      <c r="AB204" s="20"/>
      <c r="AC204" s="13"/>
      <c r="AD204" s="13"/>
      <c r="AE204" s="13"/>
      <c r="AG204" s="15" t="e">
        <f>VLOOKUP($D$2,テンプレート!$AA$7:$AD$202,4,0)*AH204</f>
        <v>#N/A</v>
      </c>
      <c r="AH204" s="16" t="s">
        <v>234</v>
      </c>
      <c r="AI204" s="13" t="s">
        <v>24</v>
      </c>
    </row>
    <row r="205" spans="25:35" ht="54.95" customHeight="1" x14ac:dyDescent="0.15">
      <c r="Y205" s="14" t="e">
        <f>IF(COUNTA(#REF!)&gt;=1,#REF!,"")</f>
        <v>#REF!</v>
      </c>
      <c r="AA205" s="21"/>
      <c r="AB205" s="20"/>
      <c r="AC205" s="13"/>
      <c r="AD205" s="13"/>
      <c r="AE205" s="13"/>
      <c r="AG205" s="15" t="e">
        <f>VLOOKUP($D$2,テンプレート!$AA$7:$AD$202,4,0)*AH205</f>
        <v>#N/A</v>
      </c>
      <c r="AH205" s="16" t="s">
        <v>235</v>
      </c>
      <c r="AI205" s="13" t="s">
        <v>24</v>
      </c>
    </row>
    <row r="206" spans="25:35" ht="54.95" customHeight="1" x14ac:dyDescent="0.15">
      <c r="Y206" s="14" t="e">
        <f>IF(COUNTA(#REF!)&gt;=1,#REF!,"")</f>
        <v>#REF!</v>
      </c>
      <c r="AA206" s="21"/>
      <c r="AB206" s="20"/>
      <c r="AC206" s="13"/>
      <c r="AD206" s="13"/>
      <c r="AE206" s="13"/>
      <c r="AG206" s="15" t="e">
        <f>VLOOKUP($D$2,テンプレート!$AA$7:$AD$202,4,0)*AH206</f>
        <v>#N/A</v>
      </c>
      <c r="AH206" s="16" t="s">
        <v>236</v>
      </c>
      <c r="AI206" s="13" t="s">
        <v>24</v>
      </c>
    </row>
    <row r="207" spans="25:35" ht="54.95" customHeight="1" x14ac:dyDescent="0.15">
      <c r="Y207" s="14" t="e">
        <f>IF(COUNTA(#REF!)&gt;=1,#REF!,"")</f>
        <v>#REF!</v>
      </c>
      <c r="AA207" s="21"/>
      <c r="AB207" s="20"/>
      <c r="AC207" s="13"/>
      <c r="AD207" s="13"/>
      <c r="AE207" s="13"/>
      <c r="AG207" s="15" t="e">
        <f>VLOOKUP($D$2,テンプレート!$AA$7:$AD$202,4,0)*AH207</f>
        <v>#N/A</v>
      </c>
      <c r="AH207" s="16" t="s">
        <v>237</v>
      </c>
      <c r="AI207" s="13" t="s">
        <v>24</v>
      </c>
    </row>
    <row r="208" spans="25:35" ht="54.95" customHeight="1" x14ac:dyDescent="0.15">
      <c r="Y208" s="14" t="e">
        <f>IF(COUNTA(#REF!)&gt;=1,#REF!,"")</f>
        <v>#REF!</v>
      </c>
      <c r="AA208" s="21"/>
      <c r="AB208" s="20"/>
      <c r="AC208" s="13"/>
      <c r="AD208" s="13"/>
      <c r="AE208" s="13"/>
      <c r="AG208" s="15" t="e">
        <f>VLOOKUP($D$2,テンプレート!$AA$7:$AD$202,4,0)*AH208</f>
        <v>#N/A</v>
      </c>
      <c r="AH208" s="16" t="s">
        <v>238</v>
      </c>
      <c r="AI208" s="13" t="s">
        <v>24</v>
      </c>
    </row>
    <row r="209" spans="25:35" ht="54.95" customHeight="1" x14ac:dyDescent="0.15">
      <c r="Y209" s="14" t="e">
        <f>IF(COUNTA(#REF!)&gt;=1,#REF!,"")</f>
        <v>#REF!</v>
      </c>
      <c r="AA209" s="21"/>
      <c r="AB209" s="20"/>
      <c r="AC209" s="13"/>
      <c r="AD209" s="13"/>
      <c r="AE209" s="13"/>
      <c r="AG209" s="15" t="e">
        <f>VLOOKUP($D$2,テンプレート!$AA$7:$AD$202,4,0)*AH209</f>
        <v>#N/A</v>
      </c>
      <c r="AH209" s="16" t="s">
        <v>239</v>
      </c>
      <c r="AI209" s="13" t="s">
        <v>24</v>
      </c>
    </row>
    <row r="210" spans="25:35" ht="54.95" customHeight="1" x14ac:dyDescent="0.15">
      <c r="Y210" s="14" t="e">
        <f>IF(COUNTA(#REF!)&gt;=1,#REF!,"")</f>
        <v>#REF!</v>
      </c>
      <c r="AA210" s="21"/>
      <c r="AB210" s="20"/>
      <c r="AC210" s="13"/>
      <c r="AD210" s="13"/>
      <c r="AE210" s="13"/>
      <c r="AG210" s="15" t="e">
        <f>VLOOKUP($D$2,テンプレート!$AA$7:$AD$202,4,0)*AH210</f>
        <v>#N/A</v>
      </c>
      <c r="AH210" s="16" t="s">
        <v>240</v>
      </c>
      <c r="AI210" s="13" t="s">
        <v>24</v>
      </c>
    </row>
    <row r="211" spans="25:35" ht="54.95" customHeight="1" x14ac:dyDescent="0.15">
      <c r="Y211" s="14" t="e">
        <f>IF(COUNTA(#REF!)&gt;=1,#REF!,"")</f>
        <v>#REF!</v>
      </c>
      <c r="AA211" s="21"/>
      <c r="AB211" s="20"/>
      <c r="AC211" s="13"/>
      <c r="AD211" s="13"/>
      <c r="AE211" s="13"/>
      <c r="AG211" s="15" t="e">
        <f>VLOOKUP($D$2,テンプレート!$AA$7:$AD$202,4,0)*AH211</f>
        <v>#N/A</v>
      </c>
      <c r="AH211" s="16" t="s">
        <v>241</v>
      </c>
      <c r="AI211" s="13" t="s">
        <v>24</v>
      </c>
    </row>
    <row r="212" spans="25:35" ht="54.95" customHeight="1" x14ac:dyDescent="0.15">
      <c r="Y212" s="14" t="e">
        <f>IF(COUNTA(#REF!)&gt;=1,#REF!,"")</f>
        <v>#REF!</v>
      </c>
      <c r="AA212" s="21"/>
      <c r="AB212" s="20"/>
      <c r="AC212" s="13"/>
      <c r="AD212" s="13"/>
      <c r="AE212" s="13"/>
      <c r="AG212" s="15" t="e">
        <f>VLOOKUP($D$2,テンプレート!$AA$7:$AD$202,4,0)*AH212</f>
        <v>#N/A</v>
      </c>
      <c r="AH212" s="16" t="s">
        <v>242</v>
      </c>
      <c r="AI212" s="13" t="s">
        <v>24</v>
      </c>
    </row>
    <row r="213" spans="25:35" ht="54.95" customHeight="1" x14ac:dyDescent="0.15">
      <c r="Y213" s="14" t="e">
        <f>IF(COUNTA(#REF!)&gt;=1,#REF!,"")</f>
        <v>#REF!</v>
      </c>
      <c r="AA213" s="21"/>
      <c r="AB213" s="20"/>
      <c r="AC213" s="13"/>
      <c r="AD213" s="13"/>
      <c r="AE213" s="13"/>
      <c r="AG213" s="15" t="e">
        <f>VLOOKUP($D$2,テンプレート!$AA$7:$AD$202,4,0)*AH213</f>
        <v>#N/A</v>
      </c>
      <c r="AH213" s="16" t="s">
        <v>243</v>
      </c>
      <c r="AI213" s="13" t="s">
        <v>24</v>
      </c>
    </row>
    <row r="214" spans="25:35" ht="54.95" customHeight="1" x14ac:dyDescent="0.15">
      <c r="Y214" s="14" t="e">
        <f>IF(COUNTA(#REF!)&gt;=1,#REF!,"")</f>
        <v>#REF!</v>
      </c>
      <c r="AA214" s="21"/>
      <c r="AB214" s="20"/>
      <c r="AC214" s="13"/>
      <c r="AD214" s="13"/>
      <c r="AE214" s="13"/>
      <c r="AG214" s="15" t="e">
        <f>VLOOKUP($D$2,テンプレート!$AA$7:$AD$202,4,0)*AH214</f>
        <v>#N/A</v>
      </c>
      <c r="AH214" s="16" t="s">
        <v>244</v>
      </c>
      <c r="AI214" s="13" t="s">
        <v>24</v>
      </c>
    </row>
    <row r="215" spans="25:35" ht="54.95" customHeight="1" x14ac:dyDescent="0.15">
      <c r="Y215" s="14" t="e">
        <f>IF(COUNTA(#REF!)&gt;=1,#REF!,"")</f>
        <v>#REF!</v>
      </c>
      <c r="AA215" s="21"/>
      <c r="AB215" s="20"/>
      <c r="AC215" s="13"/>
      <c r="AD215" s="13"/>
      <c r="AE215" s="13"/>
      <c r="AG215" s="15" t="e">
        <f>VLOOKUP($D$2,テンプレート!$AA$7:$AD$202,4,0)*AH215</f>
        <v>#N/A</v>
      </c>
      <c r="AH215" s="16" t="s">
        <v>245</v>
      </c>
      <c r="AI215" s="13" t="s">
        <v>24</v>
      </c>
    </row>
    <row r="216" spans="25:35" ht="54.95" customHeight="1" x14ac:dyDescent="0.15">
      <c r="Y216" s="14" t="e">
        <f>IF(COUNTA(#REF!)&gt;=1,#REF!,"")</f>
        <v>#REF!</v>
      </c>
      <c r="AA216" s="21"/>
      <c r="AB216" s="20"/>
      <c r="AC216" s="13"/>
      <c r="AD216" s="13"/>
      <c r="AE216" s="13"/>
      <c r="AG216" s="15" t="e">
        <f>VLOOKUP($D$2,テンプレート!$AA$7:$AD$202,4,0)*AH216</f>
        <v>#N/A</v>
      </c>
      <c r="AH216" s="16" t="s">
        <v>246</v>
      </c>
      <c r="AI216" s="13" t="s">
        <v>24</v>
      </c>
    </row>
    <row r="217" spans="25:35" ht="54.95" customHeight="1" x14ac:dyDescent="0.15">
      <c r="Y217" s="14" t="e">
        <f>IF(COUNTA(#REF!)&gt;=1,#REF!,"")</f>
        <v>#REF!</v>
      </c>
      <c r="AA217" s="21"/>
      <c r="AB217" s="20"/>
      <c r="AC217" s="13"/>
      <c r="AD217" s="13"/>
      <c r="AE217" s="13"/>
      <c r="AG217" s="15" t="e">
        <f>VLOOKUP($D$2,テンプレート!$AA$7:$AD$202,4,0)*AH217</f>
        <v>#N/A</v>
      </c>
      <c r="AH217" s="16" t="s">
        <v>247</v>
      </c>
      <c r="AI217" s="13" t="s">
        <v>24</v>
      </c>
    </row>
    <row r="218" spans="25:35" ht="54.95" customHeight="1" x14ac:dyDescent="0.15">
      <c r="Y218" s="14" t="e">
        <f>IF(COUNTA(#REF!)&gt;=1,#REF!,"")</f>
        <v>#REF!</v>
      </c>
      <c r="AA218" s="21"/>
      <c r="AB218" s="20"/>
      <c r="AC218" s="13"/>
      <c r="AD218" s="13"/>
      <c r="AE218" s="13"/>
      <c r="AG218" s="15" t="e">
        <f>VLOOKUP($D$2,テンプレート!$AA$7:$AD$202,4,0)*AH218</f>
        <v>#N/A</v>
      </c>
      <c r="AH218" s="16" t="s">
        <v>248</v>
      </c>
      <c r="AI218" s="13" t="s">
        <v>24</v>
      </c>
    </row>
    <row r="219" spans="25:35" ht="54.95" customHeight="1" x14ac:dyDescent="0.15">
      <c r="Y219" s="14" t="e">
        <f>IF(COUNTA(#REF!)&gt;=1,#REF!,"")</f>
        <v>#REF!</v>
      </c>
      <c r="AA219" s="21"/>
      <c r="AB219" s="20"/>
      <c r="AC219" s="13"/>
      <c r="AD219" s="13"/>
      <c r="AE219" s="13"/>
      <c r="AG219" s="15" t="e">
        <f>VLOOKUP($D$2,テンプレート!$AA$7:$AD$202,4,0)*AH219</f>
        <v>#N/A</v>
      </c>
      <c r="AH219" s="16" t="s">
        <v>249</v>
      </c>
      <c r="AI219" s="13" t="s">
        <v>24</v>
      </c>
    </row>
    <row r="220" spans="25:35" ht="54.95" customHeight="1" x14ac:dyDescent="0.15">
      <c r="Y220" s="14" t="e">
        <f>IF(COUNTA(#REF!)&gt;=1,#REF!,"")</f>
        <v>#REF!</v>
      </c>
      <c r="AA220" s="21"/>
      <c r="AB220" s="20"/>
      <c r="AC220" s="13"/>
      <c r="AD220" s="13"/>
      <c r="AE220" s="13"/>
      <c r="AG220" s="15" t="e">
        <f>VLOOKUP($D$2,テンプレート!$AA$7:$AD$202,4,0)*AH220</f>
        <v>#N/A</v>
      </c>
      <c r="AH220" s="16" t="s">
        <v>250</v>
      </c>
      <c r="AI220" s="13" t="s">
        <v>24</v>
      </c>
    </row>
    <row r="221" spans="25:35" ht="54.95" customHeight="1" x14ac:dyDescent="0.15">
      <c r="Y221" s="14" t="e">
        <f>IF(COUNTA(#REF!)&gt;=1,#REF!,"")</f>
        <v>#REF!</v>
      </c>
      <c r="AA221" s="21"/>
      <c r="AB221" s="20"/>
      <c r="AC221" s="13"/>
      <c r="AD221" s="13"/>
      <c r="AE221" s="13"/>
      <c r="AG221" s="15" t="e">
        <f>VLOOKUP($D$2,テンプレート!$AA$7:$AD$202,4,0)*AH221</f>
        <v>#N/A</v>
      </c>
      <c r="AH221" s="16" t="s">
        <v>251</v>
      </c>
      <c r="AI221" s="13" t="s">
        <v>24</v>
      </c>
    </row>
    <row r="222" spans="25:35" ht="54.95" customHeight="1" x14ac:dyDescent="0.15">
      <c r="Y222" s="14" t="e">
        <f>IF(COUNTA(#REF!)&gt;=1,#REF!,"")</f>
        <v>#REF!</v>
      </c>
      <c r="AA222" s="21"/>
      <c r="AB222" s="20"/>
      <c r="AC222" s="13"/>
      <c r="AD222" s="13"/>
      <c r="AE222" s="13"/>
      <c r="AG222" s="15" t="e">
        <f>VLOOKUP($D$2,テンプレート!$AA$7:$AD$202,4,0)*AH222</f>
        <v>#N/A</v>
      </c>
      <c r="AH222" s="16" t="s">
        <v>252</v>
      </c>
      <c r="AI222" s="13" t="s">
        <v>24</v>
      </c>
    </row>
    <row r="223" spans="25:35" ht="54.95" customHeight="1" x14ac:dyDescent="0.15">
      <c r="Y223" s="14" t="e">
        <f>IF(COUNTA(#REF!)&gt;=1,#REF!,"")</f>
        <v>#REF!</v>
      </c>
      <c r="AA223" s="21"/>
      <c r="AB223" s="20"/>
      <c r="AC223" s="13"/>
      <c r="AD223" s="13"/>
      <c r="AE223" s="13"/>
      <c r="AG223" s="15" t="e">
        <f>VLOOKUP($D$2,テンプレート!$AA$7:$AD$202,4,0)*AH223</f>
        <v>#N/A</v>
      </c>
      <c r="AH223" s="16" t="s">
        <v>253</v>
      </c>
      <c r="AI223" s="13" t="s">
        <v>24</v>
      </c>
    </row>
    <row r="224" spans="25:35" ht="54.95" customHeight="1" x14ac:dyDescent="0.15">
      <c r="Y224" s="14" t="e">
        <f>IF(COUNTA(#REF!)&gt;=1,#REF!,"")</f>
        <v>#REF!</v>
      </c>
      <c r="AA224" s="21"/>
      <c r="AB224" s="20"/>
      <c r="AC224" s="13"/>
      <c r="AD224" s="13"/>
      <c r="AE224" s="13"/>
      <c r="AG224" s="15" t="e">
        <f>VLOOKUP($D$2,テンプレート!$AA$7:$AD$202,4,0)*AH224</f>
        <v>#N/A</v>
      </c>
      <c r="AH224" s="16" t="s">
        <v>254</v>
      </c>
      <c r="AI224" s="13" t="s">
        <v>24</v>
      </c>
    </row>
    <row r="225" spans="25:35" ht="54.95" customHeight="1" x14ac:dyDescent="0.15">
      <c r="Y225" s="14" t="e">
        <f>IF(COUNTA(#REF!)&gt;=1,#REF!,"")</f>
        <v>#REF!</v>
      </c>
      <c r="AA225" s="21"/>
      <c r="AB225" s="20"/>
      <c r="AC225" s="13"/>
      <c r="AD225" s="13"/>
      <c r="AE225" s="13"/>
      <c r="AG225" s="15" t="e">
        <f>VLOOKUP($D$2,テンプレート!$AA$7:$AD$202,4,0)*AH225</f>
        <v>#N/A</v>
      </c>
      <c r="AH225" s="16" t="s">
        <v>255</v>
      </c>
      <c r="AI225" s="13" t="s">
        <v>24</v>
      </c>
    </row>
    <row r="226" spans="25:35" ht="54.95" customHeight="1" x14ac:dyDescent="0.15">
      <c r="Y226" s="14" t="e">
        <f>IF(COUNTA(#REF!)&gt;=1,#REF!,"")</f>
        <v>#REF!</v>
      </c>
      <c r="AA226" s="21"/>
      <c r="AB226" s="20"/>
      <c r="AC226" s="13"/>
      <c r="AD226" s="13"/>
      <c r="AE226" s="13"/>
      <c r="AG226" s="15" t="e">
        <f>VLOOKUP($D$2,テンプレート!$AA$7:$AD$202,4,0)*AH226</f>
        <v>#N/A</v>
      </c>
      <c r="AH226" s="16" t="s">
        <v>256</v>
      </c>
      <c r="AI226" s="13" t="s">
        <v>24</v>
      </c>
    </row>
    <row r="227" spans="25:35" ht="54.95" customHeight="1" x14ac:dyDescent="0.15">
      <c r="Y227" s="14" t="e">
        <f>IF(COUNTA(#REF!)&gt;=1,#REF!,"")</f>
        <v>#REF!</v>
      </c>
      <c r="AA227" s="21"/>
      <c r="AB227" s="20"/>
      <c r="AC227" s="13"/>
      <c r="AD227" s="13"/>
      <c r="AE227" s="13"/>
      <c r="AG227" s="15" t="e">
        <f>VLOOKUP($D$2,テンプレート!$AA$7:$AD$202,4,0)*AH227</f>
        <v>#N/A</v>
      </c>
      <c r="AH227" s="16" t="s">
        <v>257</v>
      </c>
      <c r="AI227" s="13" t="s">
        <v>24</v>
      </c>
    </row>
    <row r="228" spans="25:35" ht="54.95" customHeight="1" x14ac:dyDescent="0.15">
      <c r="Y228" s="14" t="e">
        <f>IF(COUNTA(#REF!)&gt;=1,#REF!,"")</f>
        <v>#REF!</v>
      </c>
      <c r="AA228" s="21"/>
      <c r="AB228" s="20"/>
      <c r="AC228" s="13"/>
      <c r="AD228" s="13"/>
      <c r="AE228" s="13"/>
      <c r="AG228" s="15" t="e">
        <f>VLOOKUP($D$2,テンプレート!$AA$7:$AD$202,4,0)*AH228</f>
        <v>#N/A</v>
      </c>
      <c r="AH228" s="16" t="s">
        <v>258</v>
      </c>
      <c r="AI228" s="13" t="s">
        <v>24</v>
      </c>
    </row>
    <row r="229" spans="25:35" ht="54.95" customHeight="1" x14ac:dyDescent="0.15">
      <c r="Y229" s="14" t="e">
        <f>IF(COUNTA(#REF!)&gt;=1,#REF!,"")</f>
        <v>#REF!</v>
      </c>
      <c r="AA229" s="21"/>
      <c r="AB229" s="20"/>
      <c r="AC229" s="13"/>
      <c r="AD229" s="13"/>
      <c r="AE229" s="13"/>
      <c r="AG229" s="15" t="e">
        <f>VLOOKUP($D$2,テンプレート!$AA$7:$AD$202,4,0)*AH229</f>
        <v>#N/A</v>
      </c>
      <c r="AH229" s="16" t="s">
        <v>259</v>
      </c>
      <c r="AI229" s="13" t="s">
        <v>24</v>
      </c>
    </row>
    <row r="230" spans="25:35" ht="54.95" customHeight="1" x14ac:dyDescent="0.15">
      <c r="Y230" s="14" t="e">
        <f>IF(COUNTA(#REF!)&gt;=1,#REF!,"")</f>
        <v>#REF!</v>
      </c>
      <c r="AA230" s="21"/>
      <c r="AB230" s="20"/>
      <c r="AC230" s="13"/>
      <c r="AD230" s="13"/>
      <c r="AE230" s="13"/>
      <c r="AG230" s="15" t="e">
        <f>VLOOKUP($D$2,テンプレート!$AA$7:$AD$202,4,0)*AH230</f>
        <v>#N/A</v>
      </c>
      <c r="AH230" s="16" t="s">
        <v>260</v>
      </c>
      <c r="AI230" s="13" t="s">
        <v>24</v>
      </c>
    </row>
    <row r="231" spans="25:35" ht="54.95" customHeight="1" x14ac:dyDescent="0.15">
      <c r="Y231" s="14" t="e">
        <f>IF(COUNTA(#REF!)&gt;=1,#REF!,"")</f>
        <v>#REF!</v>
      </c>
      <c r="AA231" s="21"/>
      <c r="AB231" s="20"/>
      <c r="AC231" s="13"/>
      <c r="AD231" s="13"/>
      <c r="AE231" s="13"/>
      <c r="AG231" s="15" t="e">
        <f>VLOOKUP($D$2,テンプレート!$AA$7:$AD$202,4,0)*AH231</f>
        <v>#N/A</v>
      </c>
      <c r="AH231" s="16" t="s">
        <v>261</v>
      </c>
      <c r="AI231" s="13" t="s">
        <v>24</v>
      </c>
    </row>
    <row r="232" spans="25:35" ht="54.95" customHeight="1" x14ac:dyDescent="0.15">
      <c r="Y232" s="14" t="e">
        <f>IF(COUNTA(#REF!)&gt;=1,#REF!,"")</f>
        <v>#REF!</v>
      </c>
      <c r="AA232" s="21"/>
      <c r="AB232" s="20"/>
      <c r="AC232" s="13"/>
      <c r="AD232" s="13"/>
      <c r="AE232" s="13"/>
      <c r="AG232" s="15" t="e">
        <f>VLOOKUP($D$2,テンプレート!$AA$7:$AD$202,4,0)*AH232</f>
        <v>#N/A</v>
      </c>
      <c r="AH232" s="16" t="s">
        <v>262</v>
      </c>
      <c r="AI232" s="13" t="s">
        <v>24</v>
      </c>
    </row>
    <row r="233" spans="25:35" ht="54.95" customHeight="1" x14ac:dyDescent="0.15">
      <c r="Y233" s="14" t="e">
        <f>IF(COUNTA(#REF!)&gt;=1,#REF!,"")</f>
        <v>#REF!</v>
      </c>
      <c r="AA233" s="21"/>
      <c r="AB233" s="20"/>
      <c r="AC233" s="13"/>
      <c r="AD233" s="13"/>
      <c r="AE233" s="13"/>
      <c r="AG233" s="15" t="e">
        <f>VLOOKUP($D$2,テンプレート!$AA$7:$AD$202,4,0)*AH233</f>
        <v>#N/A</v>
      </c>
      <c r="AH233" s="16" t="s">
        <v>263</v>
      </c>
      <c r="AI233" s="13" t="s">
        <v>24</v>
      </c>
    </row>
    <row r="234" spans="25:35" ht="54.95" customHeight="1" x14ac:dyDescent="0.15">
      <c r="Y234" s="14" t="e">
        <f>IF(COUNTA(#REF!)&gt;=1,#REF!,"")</f>
        <v>#REF!</v>
      </c>
      <c r="AA234" s="21"/>
      <c r="AB234" s="20"/>
      <c r="AC234" s="13"/>
      <c r="AD234" s="13"/>
      <c r="AE234" s="13"/>
      <c r="AG234" s="15" t="e">
        <f>VLOOKUP($D$2,テンプレート!$AA$7:$AD$202,4,0)*AH234</f>
        <v>#N/A</v>
      </c>
      <c r="AH234" s="16" t="s">
        <v>264</v>
      </c>
      <c r="AI234" s="13" t="s">
        <v>24</v>
      </c>
    </row>
    <row r="235" spans="25:35" ht="54.95" customHeight="1" x14ac:dyDescent="0.15">
      <c r="Y235" s="14" t="e">
        <f>IF(COUNTA(#REF!)&gt;=1,#REF!,"")</f>
        <v>#REF!</v>
      </c>
      <c r="AA235" s="21"/>
      <c r="AB235" s="20"/>
      <c r="AC235" s="13"/>
      <c r="AD235" s="13"/>
      <c r="AE235" s="13"/>
      <c r="AG235" s="15" t="e">
        <f>VLOOKUP($D$2,テンプレート!$AA$7:$AD$202,4,0)*AH235</f>
        <v>#N/A</v>
      </c>
      <c r="AH235" s="16" t="s">
        <v>265</v>
      </c>
      <c r="AI235" s="13" t="s">
        <v>24</v>
      </c>
    </row>
    <row r="236" spans="25:35" ht="54.95" customHeight="1" x14ac:dyDescent="0.15">
      <c r="Y236" s="14" t="e">
        <f>IF(COUNTA(#REF!)&gt;=1,#REF!,"")</f>
        <v>#REF!</v>
      </c>
      <c r="AA236" s="21"/>
      <c r="AB236" s="20"/>
      <c r="AC236" s="13"/>
      <c r="AD236" s="13"/>
      <c r="AE236" s="13"/>
      <c r="AG236" s="15" t="e">
        <f>VLOOKUP($D$2,テンプレート!$AA$7:$AD$202,4,0)*AH236</f>
        <v>#N/A</v>
      </c>
      <c r="AH236" s="16" t="s">
        <v>266</v>
      </c>
      <c r="AI236" s="13" t="s">
        <v>24</v>
      </c>
    </row>
    <row r="237" spans="25:35" ht="54.95" customHeight="1" x14ac:dyDescent="0.15">
      <c r="Y237" s="14" t="e">
        <f>IF(COUNTA(#REF!)&gt;=1,#REF!,"")</f>
        <v>#REF!</v>
      </c>
      <c r="AA237" s="21"/>
      <c r="AB237" s="20"/>
      <c r="AC237" s="13"/>
      <c r="AD237" s="13"/>
      <c r="AE237" s="13"/>
      <c r="AG237" s="15" t="e">
        <f>VLOOKUP($D$2,テンプレート!$AA$7:$AD$202,4,0)*AH237</f>
        <v>#N/A</v>
      </c>
      <c r="AH237" s="16" t="s">
        <v>267</v>
      </c>
      <c r="AI237" s="13" t="s">
        <v>24</v>
      </c>
    </row>
    <row r="238" spans="25:35" ht="54.95" customHeight="1" x14ac:dyDescent="0.15">
      <c r="Y238" s="14" t="e">
        <f>IF(COUNTA(#REF!)&gt;=1,#REF!,"")</f>
        <v>#REF!</v>
      </c>
      <c r="AA238" s="21"/>
      <c r="AB238" s="20"/>
      <c r="AC238" s="13"/>
      <c r="AD238" s="13"/>
      <c r="AE238" s="13"/>
      <c r="AG238" s="15" t="e">
        <f>VLOOKUP($D$2,テンプレート!$AA$7:$AD$202,4,0)*AH238</f>
        <v>#N/A</v>
      </c>
      <c r="AH238" s="16" t="s">
        <v>268</v>
      </c>
      <c r="AI238" s="13" t="s">
        <v>24</v>
      </c>
    </row>
    <row r="239" spans="25:35" ht="54.95" customHeight="1" x14ac:dyDescent="0.15">
      <c r="Y239" s="14" t="e">
        <f>IF(COUNTA(#REF!)&gt;=1,#REF!,"")</f>
        <v>#REF!</v>
      </c>
      <c r="AA239" s="21"/>
      <c r="AB239" s="20"/>
      <c r="AC239" s="13"/>
      <c r="AD239" s="13"/>
      <c r="AE239" s="13"/>
      <c r="AG239" s="15" t="e">
        <f>VLOOKUP($D$2,テンプレート!$AA$7:$AD$202,4,0)*AH239</f>
        <v>#N/A</v>
      </c>
      <c r="AH239" s="16" t="s">
        <v>269</v>
      </c>
      <c r="AI239" s="13" t="s">
        <v>24</v>
      </c>
    </row>
    <row r="240" spans="25:35" ht="54.95" customHeight="1" x14ac:dyDescent="0.15">
      <c r="Y240" s="14" t="e">
        <f>IF(COUNTA(#REF!)&gt;=1,#REF!,"")</f>
        <v>#REF!</v>
      </c>
      <c r="AA240" s="21"/>
      <c r="AB240" s="20"/>
      <c r="AC240" s="13"/>
      <c r="AD240" s="13"/>
      <c r="AE240" s="13"/>
      <c r="AG240" s="15" t="e">
        <f>VLOOKUP($D$2,テンプレート!$AA$7:$AD$202,4,0)*AH240</f>
        <v>#N/A</v>
      </c>
      <c r="AH240" s="16" t="s">
        <v>270</v>
      </c>
      <c r="AI240" s="13" t="s">
        <v>24</v>
      </c>
    </row>
    <row r="241" spans="25:35" ht="54.95" customHeight="1" x14ac:dyDescent="0.15">
      <c r="Y241" s="14" t="e">
        <f>IF(COUNTA(#REF!)&gt;=1,#REF!,"")</f>
        <v>#REF!</v>
      </c>
      <c r="AA241" s="21"/>
      <c r="AB241" s="20"/>
      <c r="AC241" s="13"/>
      <c r="AD241" s="13"/>
      <c r="AE241" s="13"/>
      <c r="AG241" s="15" t="e">
        <f>VLOOKUP($D$2,テンプレート!$AA$7:$AD$202,4,0)*AH241</f>
        <v>#N/A</v>
      </c>
      <c r="AH241" s="16" t="s">
        <v>271</v>
      </c>
      <c r="AI241" s="13" t="s">
        <v>24</v>
      </c>
    </row>
    <row r="242" spans="25:35" ht="54.95" customHeight="1" x14ac:dyDescent="0.15">
      <c r="Y242" s="14" t="e">
        <f>IF(COUNTA(#REF!)&gt;=1,#REF!,"")</f>
        <v>#REF!</v>
      </c>
      <c r="AA242" s="21"/>
      <c r="AB242" s="20"/>
      <c r="AC242" s="13"/>
      <c r="AD242" s="13"/>
      <c r="AE242" s="13"/>
      <c r="AG242" s="15" t="e">
        <f>VLOOKUP($D$2,テンプレート!$AA$7:$AD$202,4,0)*AH242</f>
        <v>#N/A</v>
      </c>
      <c r="AH242" s="16" t="s">
        <v>272</v>
      </c>
      <c r="AI242" s="13" t="s">
        <v>24</v>
      </c>
    </row>
    <row r="243" spans="25:35" ht="54.95" customHeight="1" x14ac:dyDescent="0.15">
      <c r="Y243" s="14" t="e">
        <f>IF(COUNTA(#REF!)&gt;=1,#REF!,"")</f>
        <v>#REF!</v>
      </c>
      <c r="AA243" s="21"/>
      <c r="AB243" s="20"/>
      <c r="AC243" s="13"/>
      <c r="AD243" s="13"/>
      <c r="AE243" s="13"/>
      <c r="AG243" s="15" t="e">
        <f>VLOOKUP($D$2,テンプレート!$AA$7:$AD$202,4,0)*AH243</f>
        <v>#N/A</v>
      </c>
      <c r="AH243" s="16" t="s">
        <v>273</v>
      </c>
      <c r="AI243" s="13" t="s">
        <v>24</v>
      </c>
    </row>
    <row r="244" spans="25:35" ht="54.95" customHeight="1" x14ac:dyDescent="0.15">
      <c r="Y244" s="14" t="e">
        <f>IF(COUNTA(#REF!)&gt;=1,#REF!,"")</f>
        <v>#REF!</v>
      </c>
      <c r="AA244" s="21"/>
      <c r="AB244" s="20"/>
      <c r="AC244" s="13"/>
      <c r="AD244" s="13"/>
      <c r="AE244" s="13"/>
      <c r="AG244" s="15" t="e">
        <f>VLOOKUP($D$2,テンプレート!$AA$7:$AD$202,4,0)*AH244</f>
        <v>#N/A</v>
      </c>
      <c r="AH244" s="16" t="s">
        <v>274</v>
      </c>
      <c r="AI244" s="13" t="s">
        <v>24</v>
      </c>
    </row>
    <row r="245" spans="25:35" ht="54.95" customHeight="1" x14ac:dyDescent="0.15">
      <c r="Y245" s="14" t="e">
        <f>IF(COUNTA(#REF!)&gt;=1,#REF!,"")</f>
        <v>#REF!</v>
      </c>
      <c r="AA245" s="21"/>
      <c r="AB245" s="20"/>
      <c r="AC245" s="13"/>
      <c r="AD245" s="13"/>
      <c r="AE245" s="13"/>
      <c r="AG245" s="15" t="e">
        <f>VLOOKUP($D$2,テンプレート!$AA$7:$AD$202,4,0)*AH245</f>
        <v>#N/A</v>
      </c>
      <c r="AH245" s="16" t="s">
        <v>275</v>
      </c>
      <c r="AI245" s="13" t="s">
        <v>24</v>
      </c>
    </row>
    <row r="246" spans="25:35" ht="54.95" customHeight="1" x14ac:dyDescent="0.15">
      <c r="Y246" s="14" t="e">
        <f>IF(COUNTA(#REF!)&gt;=1,#REF!,"")</f>
        <v>#REF!</v>
      </c>
      <c r="AA246" s="21"/>
      <c r="AB246" s="20"/>
      <c r="AC246" s="13"/>
      <c r="AD246" s="13"/>
      <c r="AE246" s="13"/>
      <c r="AG246" s="15" t="e">
        <f>VLOOKUP($D$2,テンプレート!$AA$7:$AD$202,4,0)*AH246</f>
        <v>#N/A</v>
      </c>
      <c r="AH246" s="16" t="s">
        <v>276</v>
      </c>
      <c r="AI246" s="13" t="s">
        <v>24</v>
      </c>
    </row>
    <row r="247" spans="25:35" ht="54.95" customHeight="1" x14ac:dyDescent="0.15">
      <c r="Y247" s="14" t="e">
        <f>IF(COUNTA(#REF!)&gt;=1,#REF!,"")</f>
        <v>#REF!</v>
      </c>
      <c r="AA247" s="21"/>
      <c r="AB247" s="20"/>
      <c r="AC247" s="13"/>
      <c r="AD247" s="13"/>
      <c r="AE247" s="13"/>
      <c r="AG247" s="15" t="e">
        <f>VLOOKUP($D$2,テンプレート!$AA$7:$AD$202,4,0)*AH247</f>
        <v>#N/A</v>
      </c>
      <c r="AH247" s="16" t="s">
        <v>277</v>
      </c>
      <c r="AI247" s="13" t="s">
        <v>24</v>
      </c>
    </row>
    <row r="248" spans="25:35" ht="54.95" customHeight="1" x14ac:dyDescent="0.15">
      <c r="Y248" s="14" t="e">
        <f>IF(COUNTA(#REF!)&gt;=1,#REF!,"")</f>
        <v>#REF!</v>
      </c>
      <c r="AA248" s="21"/>
      <c r="AB248" s="20"/>
      <c r="AC248" s="13"/>
      <c r="AD248" s="13"/>
      <c r="AE248" s="13"/>
      <c r="AG248" s="15" t="e">
        <f>VLOOKUP($D$2,テンプレート!$AA$7:$AD$202,4,0)*AH248</f>
        <v>#N/A</v>
      </c>
      <c r="AH248" s="16" t="s">
        <v>278</v>
      </c>
      <c r="AI248" s="13" t="s">
        <v>24</v>
      </c>
    </row>
    <row r="249" spans="25:35" ht="54.95" customHeight="1" x14ac:dyDescent="0.15">
      <c r="Y249" s="14" t="e">
        <f>IF(COUNTA(#REF!)&gt;=1,#REF!,"")</f>
        <v>#REF!</v>
      </c>
      <c r="AA249" s="21"/>
      <c r="AB249" s="20"/>
      <c r="AC249" s="13"/>
      <c r="AD249" s="13"/>
      <c r="AE249" s="13"/>
      <c r="AG249" s="15" t="e">
        <f>VLOOKUP($D$2,テンプレート!$AA$7:$AD$202,4,0)*AH249</f>
        <v>#N/A</v>
      </c>
      <c r="AH249" s="16" t="s">
        <v>279</v>
      </c>
      <c r="AI249" s="13" t="s">
        <v>24</v>
      </c>
    </row>
    <row r="250" spans="25:35" ht="54.95" customHeight="1" x14ac:dyDescent="0.15">
      <c r="Y250" s="14" t="e">
        <f>IF(COUNTA(#REF!)&gt;=1,#REF!,"")</f>
        <v>#REF!</v>
      </c>
      <c r="AA250" s="21"/>
      <c r="AB250" s="20"/>
      <c r="AC250" s="13"/>
      <c r="AD250" s="13"/>
      <c r="AE250" s="13"/>
      <c r="AG250" s="15" t="e">
        <f>VLOOKUP($D$2,テンプレート!$AA$7:$AD$202,4,0)*AH250</f>
        <v>#N/A</v>
      </c>
      <c r="AH250" s="16" t="s">
        <v>280</v>
      </c>
      <c r="AI250" s="13" t="s">
        <v>24</v>
      </c>
    </row>
    <row r="251" spans="25:35" ht="54.95" customHeight="1" x14ac:dyDescent="0.15">
      <c r="Y251" s="14" t="e">
        <f>IF(COUNTA(#REF!)&gt;=1,#REF!,"")</f>
        <v>#REF!</v>
      </c>
      <c r="AA251" s="21"/>
      <c r="AB251" s="20"/>
      <c r="AC251" s="13"/>
      <c r="AD251" s="13"/>
      <c r="AE251" s="13"/>
      <c r="AG251" s="15" t="e">
        <f>VLOOKUP($D$2,テンプレート!$AA$7:$AD$202,4,0)*AH251</f>
        <v>#N/A</v>
      </c>
      <c r="AH251" s="16" t="s">
        <v>281</v>
      </c>
      <c r="AI251" s="13" t="s">
        <v>24</v>
      </c>
    </row>
    <row r="252" spans="25:35" ht="54.95" customHeight="1" x14ac:dyDescent="0.15">
      <c r="Y252" s="14" t="e">
        <f>IF(COUNTA(#REF!)&gt;=1,#REF!,"")</f>
        <v>#REF!</v>
      </c>
      <c r="AA252" s="21"/>
      <c r="AB252" s="20"/>
      <c r="AC252" s="13"/>
      <c r="AD252" s="13"/>
      <c r="AE252" s="13"/>
      <c r="AG252" s="15" t="e">
        <f>VLOOKUP($D$2,テンプレート!$AA$7:$AD$202,4,0)*AH252</f>
        <v>#N/A</v>
      </c>
      <c r="AH252" s="16" t="s">
        <v>282</v>
      </c>
      <c r="AI252" s="13" t="s">
        <v>24</v>
      </c>
    </row>
    <row r="253" spans="25:35" ht="54.95" customHeight="1" x14ac:dyDescent="0.15">
      <c r="Y253" s="14" t="e">
        <f>IF(COUNTA(#REF!)&gt;=1,#REF!,"")</f>
        <v>#REF!</v>
      </c>
      <c r="AA253" s="21"/>
      <c r="AB253" s="20"/>
      <c r="AC253" s="13"/>
      <c r="AD253" s="13"/>
      <c r="AE253" s="13"/>
      <c r="AG253" s="15" t="e">
        <f>VLOOKUP($D$2,テンプレート!$AA$7:$AD$202,4,0)*AH253</f>
        <v>#N/A</v>
      </c>
      <c r="AH253" s="16" t="s">
        <v>283</v>
      </c>
      <c r="AI253" s="13" t="s">
        <v>24</v>
      </c>
    </row>
    <row r="254" spans="25:35" ht="54.95" customHeight="1" x14ac:dyDescent="0.15">
      <c r="Y254" s="14" t="e">
        <f>IF(COUNTA(#REF!)&gt;=1,#REF!,"")</f>
        <v>#REF!</v>
      </c>
      <c r="AA254" s="21"/>
      <c r="AB254" s="20"/>
      <c r="AC254" s="13"/>
      <c r="AD254" s="13"/>
      <c r="AE254" s="13"/>
      <c r="AG254" s="15" t="e">
        <f>VLOOKUP($D$2,テンプレート!$AA$7:$AD$202,4,0)*AH254</f>
        <v>#N/A</v>
      </c>
      <c r="AH254" s="16" t="s">
        <v>284</v>
      </c>
      <c r="AI254" s="13" t="s">
        <v>24</v>
      </c>
    </row>
    <row r="255" spans="25:35" ht="54.95" customHeight="1" x14ac:dyDescent="0.15">
      <c r="Y255" s="14" t="e">
        <f>IF(COUNTA(#REF!)&gt;=1,#REF!,"")</f>
        <v>#REF!</v>
      </c>
      <c r="AA255" s="21"/>
      <c r="AB255" s="20"/>
      <c r="AC255" s="13"/>
      <c r="AD255" s="13"/>
      <c r="AE255" s="13"/>
      <c r="AG255" s="15" t="e">
        <f>VLOOKUP($D$2,テンプレート!$AA$7:$AD$202,4,0)*AH255</f>
        <v>#N/A</v>
      </c>
      <c r="AH255" s="16" t="s">
        <v>285</v>
      </c>
      <c r="AI255" s="13" t="s">
        <v>24</v>
      </c>
    </row>
    <row r="256" spans="25:35" ht="54.95" customHeight="1" x14ac:dyDescent="0.15">
      <c r="Y256" s="14" t="e">
        <f>IF(COUNTA(#REF!)&gt;=1,#REF!,"")</f>
        <v>#REF!</v>
      </c>
      <c r="AA256" s="21"/>
      <c r="AB256" s="20"/>
      <c r="AC256" s="13"/>
      <c r="AD256" s="13"/>
      <c r="AE256" s="13"/>
      <c r="AG256" s="15" t="e">
        <f>VLOOKUP($D$2,テンプレート!$AA$7:$AD$202,4,0)*AH256</f>
        <v>#N/A</v>
      </c>
      <c r="AH256" s="16" t="s">
        <v>286</v>
      </c>
      <c r="AI256" s="13" t="s">
        <v>24</v>
      </c>
    </row>
    <row r="257" spans="25:35" ht="54.95" customHeight="1" x14ac:dyDescent="0.15">
      <c r="Y257" s="14" t="e">
        <f>IF(COUNTA(#REF!)&gt;=1,#REF!,"")</f>
        <v>#REF!</v>
      </c>
      <c r="AA257" s="21"/>
      <c r="AB257" s="20"/>
      <c r="AC257" s="13"/>
      <c r="AD257" s="13"/>
      <c r="AE257" s="13"/>
      <c r="AG257" s="15" t="e">
        <f>VLOOKUP($D$2,テンプレート!$AA$7:$AD$202,4,0)*AH257</f>
        <v>#N/A</v>
      </c>
      <c r="AH257" s="16" t="s">
        <v>287</v>
      </c>
      <c r="AI257" s="13" t="s">
        <v>24</v>
      </c>
    </row>
    <row r="258" spans="25:35" ht="54.95" customHeight="1" x14ac:dyDescent="0.15">
      <c r="Y258" s="14" t="e">
        <f>IF(COUNTA(#REF!)&gt;=1,#REF!,"")</f>
        <v>#REF!</v>
      </c>
      <c r="AA258" s="21"/>
      <c r="AB258" s="20"/>
      <c r="AC258" s="13"/>
      <c r="AD258" s="13"/>
      <c r="AE258" s="13"/>
      <c r="AG258" s="15" t="e">
        <f>VLOOKUP($D$2,テンプレート!$AA$7:$AD$202,4,0)*AH258</f>
        <v>#N/A</v>
      </c>
      <c r="AH258" s="16" t="s">
        <v>288</v>
      </c>
      <c r="AI258" s="13" t="s">
        <v>24</v>
      </c>
    </row>
    <row r="259" spans="25:35" ht="54.95" customHeight="1" x14ac:dyDescent="0.15">
      <c r="Y259" s="14" t="e">
        <f>IF(COUNTA(#REF!)&gt;=1,#REF!,"")</f>
        <v>#REF!</v>
      </c>
      <c r="AA259" s="21"/>
      <c r="AB259" s="20"/>
      <c r="AC259" s="13"/>
      <c r="AD259" s="13"/>
      <c r="AE259" s="13"/>
      <c r="AG259" s="15" t="e">
        <f>VLOOKUP($D$2,テンプレート!$AA$7:$AD$202,4,0)*AH259</f>
        <v>#N/A</v>
      </c>
      <c r="AH259" s="16" t="s">
        <v>289</v>
      </c>
      <c r="AI259" s="13" t="s">
        <v>24</v>
      </c>
    </row>
    <row r="260" spans="25:35" ht="54.95" customHeight="1" x14ac:dyDescent="0.15">
      <c r="Y260" s="14" t="e">
        <f>IF(COUNTA(#REF!)&gt;=1,#REF!,"")</f>
        <v>#REF!</v>
      </c>
      <c r="AA260" s="21"/>
      <c r="AB260" s="20"/>
      <c r="AC260" s="13"/>
      <c r="AD260" s="13"/>
      <c r="AE260" s="13"/>
      <c r="AG260" s="15" t="e">
        <f>VLOOKUP($D$2,テンプレート!$AA$7:$AD$202,4,0)*AH260</f>
        <v>#N/A</v>
      </c>
      <c r="AH260" s="16" t="s">
        <v>290</v>
      </c>
      <c r="AI260" s="13" t="s">
        <v>24</v>
      </c>
    </row>
    <row r="261" spans="25:35" ht="54.95" customHeight="1" x14ac:dyDescent="0.15">
      <c r="Y261" s="14" t="e">
        <f>IF(COUNTA(#REF!)&gt;=1,#REF!,"")</f>
        <v>#REF!</v>
      </c>
      <c r="AA261" s="21"/>
      <c r="AB261" s="20"/>
      <c r="AC261" s="13"/>
      <c r="AD261" s="13"/>
      <c r="AE261" s="13"/>
      <c r="AG261" s="15" t="e">
        <f>VLOOKUP($D$2,テンプレート!$AA$7:$AD$202,4,0)*AH261</f>
        <v>#N/A</v>
      </c>
      <c r="AH261" s="16" t="s">
        <v>291</v>
      </c>
      <c r="AI261" s="13" t="s">
        <v>24</v>
      </c>
    </row>
    <row r="262" spans="25:35" ht="54.95" customHeight="1" x14ac:dyDescent="0.15">
      <c r="Y262" s="14" t="e">
        <f>IF(COUNTA(#REF!)&gt;=1,#REF!,"")</f>
        <v>#REF!</v>
      </c>
      <c r="AA262" s="21"/>
      <c r="AB262" s="20"/>
      <c r="AC262" s="13"/>
      <c r="AD262" s="13"/>
      <c r="AE262" s="13"/>
      <c r="AG262" s="15" t="e">
        <f>VLOOKUP($D$2,テンプレート!$AA$7:$AD$202,4,0)*AH262</f>
        <v>#N/A</v>
      </c>
      <c r="AH262" s="16" t="s">
        <v>292</v>
      </c>
      <c r="AI262" s="13" t="s">
        <v>24</v>
      </c>
    </row>
    <row r="263" spans="25:35" ht="54.95" customHeight="1" x14ac:dyDescent="0.15">
      <c r="Y263" s="14" t="e">
        <f>IF(COUNTA(#REF!)&gt;=1,#REF!,"")</f>
        <v>#REF!</v>
      </c>
      <c r="AA263" s="21"/>
      <c r="AB263" s="20"/>
      <c r="AC263" s="13"/>
      <c r="AD263" s="13"/>
      <c r="AE263" s="13"/>
      <c r="AG263" s="15" t="e">
        <f>VLOOKUP($D$2,テンプレート!$AA$7:$AD$202,4,0)*AH263</f>
        <v>#N/A</v>
      </c>
      <c r="AH263" s="16" t="s">
        <v>293</v>
      </c>
      <c r="AI263" s="13" t="s">
        <v>24</v>
      </c>
    </row>
    <row r="264" spans="25:35" ht="54.95" customHeight="1" x14ac:dyDescent="0.15">
      <c r="Y264" s="14" t="e">
        <f>IF(COUNTA(#REF!)&gt;=1,#REF!,"")</f>
        <v>#REF!</v>
      </c>
      <c r="AA264" s="21"/>
      <c r="AB264" s="20"/>
      <c r="AC264" s="13"/>
      <c r="AD264" s="13"/>
      <c r="AE264" s="13"/>
      <c r="AG264" s="15" t="e">
        <f>VLOOKUP($D$2,テンプレート!$AA$7:$AD$202,4,0)*AH264</f>
        <v>#N/A</v>
      </c>
      <c r="AH264" s="16" t="s">
        <v>294</v>
      </c>
      <c r="AI264" s="13" t="s">
        <v>24</v>
      </c>
    </row>
    <row r="265" spans="25:35" ht="54.95" customHeight="1" x14ac:dyDescent="0.15">
      <c r="Y265" s="14" t="e">
        <f>IF(COUNTA(#REF!)&gt;=1,#REF!,"")</f>
        <v>#REF!</v>
      </c>
      <c r="AA265" s="21"/>
      <c r="AB265" s="20"/>
      <c r="AC265" s="13"/>
      <c r="AD265" s="13"/>
      <c r="AE265" s="13"/>
      <c r="AG265" s="15" t="e">
        <f>VLOOKUP($D$2,テンプレート!$AA$7:$AD$202,4,0)*AH265</f>
        <v>#N/A</v>
      </c>
      <c r="AH265" s="16" t="s">
        <v>295</v>
      </c>
      <c r="AI265" s="13" t="s">
        <v>24</v>
      </c>
    </row>
    <row r="266" spans="25:35" ht="54.95" customHeight="1" x14ac:dyDescent="0.15">
      <c r="Y266" s="14" t="e">
        <f>IF(COUNTA(#REF!)&gt;=1,#REF!,"")</f>
        <v>#REF!</v>
      </c>
      <c r="AA266" s="21"/>
      <c r="AB266" s="20"/>
      <c r="AC266" s="13"/>
      <c r="AD266" s="13"/>
      <c r="AE266" s="13"/>
      <c r="AG266" s="15" t="e">
        <f>VLOOKUP($D$2,テンプレート!$AA$7:$AD$202,4,0)*AH266</f>
        <v>#N/A</v>
      </c>
      <c r="AH266" s="16" t="s">
        <v>296</v>
      </c>
      <c r="AI266" s="13" t="s">
        <v>24</v>
      </c>
    </row>
    <row r="267" spans="25:35" ht="54.95" customHeight="1" x14ac:dyDescent="0.15">
      <c r="Y267" s="14" t="e">
        <f>IF(COUNTA(#REF!)&gt;=1,#REF!,"")</f>
        <v>#REF!</v>
      </c>
      <c r="AA267" s="21"/>
      <c r="AB267" s="20"/>
      <c r="AC267" s="13"/>
      <c r="AD267" s="13"/>
      <c r="AE267" s="13"/>
      <c r="AG267" s="15" t="e">
        <f>VLOOKUP($D$2,テンプレート!$AA$7:$AD$202,4,0)*AH267</f>
        <v>#N/A</v>
      </c>
      <c r="AH267" s="16" t="s">
        <v>297</v>
      </c>
      <c r="AI267" s="13" t="s">
        <v>24</v>
      </c>
    </row>
    <row r="268" spans="25:35" ht="54.95" customHeight="1" x14ac:dyDescent="0.15">
      <c r="Y268" s="14" t="e">
        <f>IF(COUNTA(#REF!)&gt;=1,#REF!,"")</f>
        <v>#REF!</v>
      </c>
      <c r="AA268" s="21"/>
      <c r="AB268" s="20"/>
      <c r="AC268" s="13"/>
      <c r="AD268" s="13"/>
      <c r="AE268" s="13"/>
      <c r="AG268" s="15" t="e">
        <f>VLOOKUP($D$2,テンプレート!$AA$7:$AD$202,4,0)*AH268</f>
        <v>#N/A</v>
      </c>
      <c r="AH268" s="16" t="s">
        <v>298</v>
      </c>
      <c r="AI268" s="13" t="s">
        <v>24</v>
      </c>
    </row>
    <row r="269" spans="25:35" ht="54.95" customHeight="1" x14ac:dyDescent="0.15">
      <c r="Y269" s="14" t="e">
        <f>IF(COUNTA(#REF!)&gt;=1,#REF!,"")</f>
        <v>#REF!</v>
      </c>
      <c r="AA269" s="21"/>
      <c r="AB269" s="20"/>
      <c r="AC269" s="13"/>
      <c r="AD269" s="13"/>
      <c r="AE269" s="13"/>
      <c r="AG269" s="15" t="e">
        <f>VLOOKUP($D$2,テンプレート!$AA$7:$AD$202,4,0)*AH269</f>
        <v>#N/A</v>
      </c>
      <c r="AH269" s="16" t="s">
        <v>299</v>
      </c>
      <c r="AI269" s="13" t="s">
        <v>24</v>
      </c>
    </row>
    <row r="270" spans="25:35" ht="54.95" customHeight="1" x14ac:dyDescent="0.15">
      <c r="Y270" s="14" t="e">
        <f>IF(COUNTA(#REF!)&gt;=1,#REF!,"")</f>
        <v>#REF!</v>
      </c>
      <c r="AA270" s="21"/>
      <c r="AB270" s="20"/>
      <c r="AC270" s="13"/>
      <c r="AD270" s="13"/>
      <c r="AE270" s="13"/>
      <c r="AG270" s="15" t="e">
        <f>VLOOKUP($D$2,テンプレート!$AA$7:$AD$202,4,0)*AH270</f>
        <v>#N/A</v>
      </c>
      <c r="AH270" s="16" t="s">
        <v>300</v>
      </c>
      <c r="AI270" s="13" t="s">
        <v>24</v>
      </c>
    </row>
    <row r="271" spans="25:35" ht="54.95" customHeight="1" x14ac:dyDescent="0.15">
      <c r="Y271" s="14" t="e">
        <f>IF(COUNTA(#REF!)&gt;=1,#REF!,"")</f>
        <v>#REF!</v>
      </c>
      <c r="AA271" s="21"/>
      <c r="AB271" s="20"/>
      <c r="AC271" s="13"/>
      <c r="AD271" s="13"/>
      <c r="AE271" s="13"/>
      <c r="AG271" s="15" t="e">
        <f>VLOOKUP($D$2,テンプレート!$AA$7:$AD$202,4,0)*AH271</f>
        <v>#N/A</v>
      </c>
      <c r="AH271" s="16" t="s">
        <v>301</v>
      </c>
      <c r="AI271" s="13" t="s">
        <v>24</v>
      </c>
    </row>
    <row r="272" spans="25:35" ht="54.95" customHeight="1" x14ac:dyDescent="0.15">
      <c r="Y272" s="14" t="e">
        <f>IF(COUNTA(#REF!)&gt;=1,#REF!,"")</f>
        <v>#REF!</v>
      </c>
      <c r="AA272" s="21"/>
      <c r="AB272" s="20"/>
      <c r="AC272" s="13"/>
      <c r="AD272" s="13"/>
      <c r="AE272" s="13"/>
      <c r="AG272" s="15" t="e">
        <f>VLOOKUP($D$2,テンプレート!$AA$7:$AD$202,4,0)*AH272</f>
        <v>#N/A</v>
      </c>
      <c r="AH272" s="16" t="s">
        <v>302</v>
      </c>
      <c r="AI272" s="13" t="s">
        <v>24</v>
      </c>
    </row>
    <row r="273" spans="25:35" ht="54.95" customHeight="1" x14ac:dyDescent="0.15">
      <c r="Y273" s="14" t="e">
        <f>IF(COUNTA(#REF!)&gt;=1,#REF!,"")</f>
        <v>#REF!</v>
      </c>
      <c r="AA273" s="21"/>
      <c r="AB273" s="20"/>
      <c r="AC273" s="13"/>
      <c r="AD273" s="13"/>
      <c r="AE273" s="13"/>
      <c r="AG273" s="15" t="e">
        <f>VLOOKUP($D$2,テンプレート!$AA$7:$AD$202,4,0)*AH273</f>
        <v>#N/A</v>
      </c>
      <c r="AH273" s="16" t="s">
        <v>303</v>
      </c>
      <c r="AI273" s="13" t="s">
        <v>24</v>
      </c>
    </row>
    <row r="274" spans="25:35" ht="54.95" customHeight="1" x14ac:dyDescent="0.15">
      <c r="Y274" s="14" t="e">
        <f>IF(COUNTA(#REF!)&gt;=1,#REF!,"")</f>
        <v>#REF!</v>
      </c>
      <c r="AA274" s="21"/>
      <c r="AB274" s="20"/>
      <c r="AC274" s="13"/>
      <c r="AD274" s="13"/>
      <c r="AE274" s="13"/>
      <c r="AG274" s="15" t="e">
        <f>VLOOKUP($D$2,テンプレート!$AA$7:$AD$202,4,0)*AH274</f>
        <v>#N/A</v>
      </c>
      <c r="AH274" s="16" t="s">
        <v>304</v>
      </c>
      <c r="AI274" s="13" t="s">
        <v>24</v>
      </c>
    </row>
    <row r="275" spans="25:35" ht="54.95" customHeight="1" x14ac:dyDescent="0.15">
      <c r="Y275" s="14" t="e">
        <f>IF(COUNTA(#REF!)&gt;=1,#REF!,"")</f>
        <v>#REF!</v>
      </c>
      <c r="AA275" s="21"/>
      <c r="AB275" s="20"/>
      <c r="AC275" s="13"/>
      <c r="AD275" s="13"/>
      <c r="AE275" s="13"/>
      <c r="AG275" s="15" t="e">
        <f>VLOOKUP($D$2,テンプレート!$AA$7:$AD$202,4,0)*AH275</f>
        <v>#N/A</v>
      </c>
      <c r="AH275" s="16" t="s">
        <v>305</v>
      </c>
      <c r="AI275" s="13" t="s">
        <v>24</v>
      </c>
    </row>
    <row r="276" spans="25:35" ht="54.95" customHeight="1" x14ac:dyDescent="0.15">
      <c r="Y276" s="14" t="e">
        <f>IF(COUNTA(#REF!)&gt;=1,#REF!,"")</f>
        <v>#REF!</v>
      </c>
      <c r="AA276" s="21"/>
      <c r="AB276" s="20"/>
      <c r="AC276" s="13"/>
      <c r="AD276" s="13"/>
      <c r="AE276" s="13"/>
      <c r="AG276" s="15" t="e">
        <f>VLOOKUP($D$2,テンプレート!$AA$7:$AD$202,4,0)*AH276</f>
        <v>#N/A</v>
      </c>
      <c r="AH276" s="16" t="s">
        <v>306</v>
      </c>
      <c r="AI276" s="13" t="s">
        <v>24</v>
      </c>
    </row>
    <row r="277" spans="25:35" ht="54.95" customHeight="1" x14ac:dyDescent="0.15">
      <c r="Y277" s="14" t="e">
        <f>IF(COUNTA(#REF!)&gt;=1,#REF!,"")</f>
        <v>#REF!</v>
      </c>
      <c r="AA277" s="21"/>
      <c r="AB277" s="20"/>
      <c r="AC277" s="13"/>
      <c r="AD277" s="13"/>
      <c r="AE277" s="13"/>
      <c r="AG277" s="15" t="e">
        <f>VLOOKUP($D$2,テンプレート!$AA$7:$AD$202,4,0)*AH277</f>
        <v>#N/A</v>
      </c>
      <c r="AH277" s="16" t="s">
        <v>307</v>
      </c>
      <c r="AI277" s="13" t="s">
        <v>24</v>
      </c>
    </row>
    <row r="278" spans="25:35" ht="54.95" customHeight="1" x14ac:dyDescent="0.15">
      <c r="Y278" s="14" t="e">
        <f>IF(COUNTA(#REF!)&gt;=1,#REF!,"")</f>
        <v>#REF!</v>
      </c>
      <c r="AA278" s="21"/>
      <c r="AB278" s="20"/>
      <c r="AC278" s="13"/>
      <c r="AD278" s="13"/>
      <c r="AE278" s="13"/>
      <c r="AG278" s="15" t="e">
        <f>VLOOKUP($D$2,テンプレート!$AA$7:$AD$202,4,0)*AH278</f>
        <v>#N/A</v>
      </c>
      <c r="AH278" s="16" t="s">
        <v>308</v>
      </c>
      <c r="AI278" s="13" t="s">
        <v>24</v>
      </c>
    </row>
    <row r="279" spans="25:35" ht="54.95" customHeight="1" x14ac:dyDescent="0.15">
      <c r="Y279" s="14" t="e">
        <f>IF(COUNTA(#REF!)&gt;=1,#REF!,"")</f>
        <v>#REF!</v>
      </c>
      <c r="AA279" s="21"/>
      <c r="AB279" s="20"/>
      <c r="AC279" s="13"/>
      <c r="AD279" s="13"/>
      <c r="AE279" s="13"/>
      <c r="AG279" s="15" t="e">
        <f>VLOOKUP($D$2,テンプレート!$AA$7:$AD$202,4,0)*AH279</f>
        <v>#N/A</v>
      </c>
      <c r="AH279" s="16" t="s">
        <v>309</v>
      </c>
      <c r="AI279" s="13" t="s">
        <v>24</v>
      </c>
    </row>
    <row r="280" spans="25:35" ht="54.95" customHeight="1" x14ac:dyDescent="0.15">
      <c r="Y280" s="14" t="e">
        <f>IF(COUNTA(#REF!)&gt;=1,#REF!,"")</f>
        <v>#REF!</v>
      </c>
      <c r="AA280" s="21"/>
      <c r="AB280" s="20"/>
      <c r="AC280" s="13"/>
      <c r="AD280" s="13"/>
      <c r="AE280" s="13"/>
      <c r="AG280" s="15" t="e">
        <f>VLOOKUP($D$2,テンプレート!$AA$7:$AD$202,4,0)*AH280</f>
        <v>#N/A</v>
      </c>
      <c r="AH280" s="16" t="s">
        <v>310</v>
      </c>
      <c r="AI280" s="13" t="s">
        <v>24</v>
      </c>
    </row>
    <row r="281" spans="25:35" ht="54.95" customHeight="1" x14ac:dyDescent="0.15">
      <c r="Y281" s="14" t="e">
        <f>IF(COUNTA(#REF!)&gt;=1,#REF!,"")</f>
        <v>#REF!</v>
      </c>
      <c r="AA281" s="21"/>
      <c r="AB281" s="20"/>
      <c r="AC281" s="13"/>
      <c r="AD281" s="13"/>
      <c r="AE281" s="13"/>
      <c r="AG281" s="15" t="e">
        <f>VLOOKUP($D$2,テンプレート!$AA$7:$AD$202,4,0)*AH281</f>
        <v>#N/A</v>
      </c>
      <c r="AH281" s="16" t="s">
        <v>311</v>
      </c>
      <c r="AI281" s="13" t="s">
        <v>24</v>
      </c>
    </row>
    <row r="282" spans="25:35" ht="54.95" customHeight="1" x14ac:dyDescent="0.15">
      <c r="Y282" s="14" t="e">
        <f>IF(COUNTA(#REF!)&gt;=1,#REF!,"")</f>
        <v>#REF!</v>
      </c>
      <c r="AA282" s="21"/>
      <c r="AB282" s="20"/>
      <c r="AC282" s="13"/>
      <c r="AD282" s="13"/>
      <c r="AE282" s="13"/>
      <c r="AG282" s="15" t="e">
        <f>VLOOKUP($D$2,テンプレート!$AA$7:$AD$202,4,0)*AH282</f>
        <v>#N/A</v>
      </c>
      <c r="AH282" s="16" t="s">
        <v>312</v>
      </c>
      <c r="AI282" s="13" t="s">
        <v>24</v>
      </c>
    </row>
    <row r="283" spans="25:35" ht="54.95" customHeight="1" x14ac:dyDescent="0.15">
      <c r="Y283" s="14" t="e">
        <f>IF(COUNTA(#REF!)&gt;=1,#REF!,"")</f>
        <v>#REF!</v>
      </c>
      <c r="AA283" s="21"/>
      <c r="AB283" s="20"/>
      <c r="AC283" s="13"/>
      <c r="AD283" s="13"/>
      <c r="AE283" s="13"/>
      <c r="AG283" s="15" t="e">
        <f>VLOOKUP($D$2,テンプレート!$AA$7:$AD$202,4,0)*AH283</f>
        <v>#N/A</v>
      </c>
      <c r="AH283" s="16" t="s">
        <v>313</v>
      </c>
      <c r="AI283" s="13" t="s">
        <v>24</v>
      </c>
    </row>
    <row r="284" spans="25:35" ht="54.95" customHeight="1" x14ac:dyDescent="0.15">
      <c r="Y284" s="14" t="e">
        <f>IF(COUNTA(#REF!)&gt;=1,#REF!,"")</f>
        <v>#REF!</v>
      </c>
      <c r="AA284" s="21"/>
      <c r="AB284" s="20"/>
      <c r="AC284" s="13"/>
      <c r="AD284" s="13"/>
      <c r="AE284" s="13"/>
      <c r="AG284" s="15" t="e">
        <f>VLOOKUP($D$2,テンプレート!$AA$7:$AD$202,4,0)*AH284</f>
        <v>#N/A</v>
      </c>
      <c r="AH284" s="16" t="s">
        <v>314</v>
      </c>
      <c r="AI284" s="13" t="s">
        <v>24</v>
      </c>
    </row>
    <row r="285" spans="25:35" ht="54.95" customHeight="1" x14ac:dyDescent="0.15">
      <c r="Y285" s="14" t="e">
        <f>IF(COUNTA(#REF!)&gt;=1,#REF!,"")</f>
        <v>#REF!</v>
      </c>
      <c r="AA285" s="21"/>
      <c r="AB285" s="20"/>
      <c r="AC285" s="13"/>
      <c r="AD285" s="13"/>
      <c r="AE285" s="13"/>
      <c r="AG285" s="15" t="e">
        <f>VLOOKUP($D$2,テンプレート!$AA$7:$AD$202,4,0)*AH285</f>
        <v>#N/A</v>
      </c>
      <c r="AH285" s="16" t="s">
        <v>315</v>
      </c>
      <c r="AI285" s="13" t="s">
        <v>24</v>
      </c>
    </row>
    <row r="286" spans="25:35" ht="54.95" customHeight="1" x14ac:dyDescent="0.15">
      <c r="Y286" s="14" t="e">
        <f>IF(COUNTA(#REF!)&gt;=1,#REF!,"")</f>
        <v>#REF!</v>
      </c>
      <c r="AA286" s="21"/>
      <c r="AB286" s="20"/>
      <c r="AC286" s="13"/>
      <c r="AD286" s="13"/>
      <c r="AE286" s="13"/>
      <c r="AG286" s="15" t="e">
        <f>VLOOKUP($D$2,テンプレート!$AA$7:$AD$202,4,0)*AH286</f>
        <v>#N/A</v>
      </c>
      <c r="AH286" s="16" t="s">
        <v>316</v>
      </c>
      <c r="AI286" s="13" t="s">
        <v>24</v>
      </c>
    </row>
    <row r="287" spans="25:35" ht="54.95" customHeight="1" x14ac:dyDescent="0.15">
      <c r="Y287" s="14" t="e">
        <f>IF(COUNTA(#REF!)&gt;=1,#REF!,"")</f>
        <v>#REF!</v>
      </c>
      <c r="AA287" s="21"/>
      <c r="AB287" s="20"/>
      <c r="AC287" s="13"/>
      <c r="AD287" s="13"/>
      <c r="AE287" s="13"/>
      <c r="AG287" s="15" t="e">
        <f>VLOOKUP($D$2,テンプレート!$AA$7:$AD$202,4,0)*AH287</f>
        <v>#N/A</v>
      </c>
      <c r="AH287" s="16" t="s">
        <v>317</v>
      </c>
      <c r="AI287" s="13" t="s">
        <v>24</v>
      </c>
    </row>
    <row r="288" spans="25:35" ht="54.95" customHeight="1" x14ac:dyDescent="0.15">
      <c r="Y288" s="14" t="e">
        <f>IF(COUNTA(#REF!)&gt;=1,#REF!,"")</f>
        <v>#REF!</v>
      </c>
      <c r="AA288" s="21"/>
      <c r="AB288" s="20"/>
      <c r="AC288" s="13"/>
      <c r="AD288" s="13"/>
      <c r="AE288" s="13"/>
      <c r="AG288" s="15" t="e">
        <f>VLOOKUP($D$2,テンプレート!$AA$7:$AD$202,4,0)*AH288</f>
        <v>#N/A</v>
      </c>
      <c r="AH288" s="16" t="s">
        <v>318</v>
      </c>
      <c r="AI288" s="13" t="s">
        <v>24</v>
      </c>
    </row>
    <row r="289" spans="25:35" ht="54.95" customHeight="1" x14ac:dyDescent="0.15">
      <c r="Y289" s="14" t="e">
        <f>IF(COUNTA(#REF!)&gt;=1,#REF!,"")</f>
        <v>#REF!</v>
      </c>
      <c r="AA289" s="21"/>
      <c r="AB289" s="20"/>
      <c r="AC289" s="13"/>
      <c r="AD289" s="13"/>
      <c r="AE289" s="13"/>
      <c r="AG289" s="15" t="e">
        <f>VLOOKUP($D$2,テンプレート!$AA$7:$AD$202,4,0)*AH289</f>
        <v>#N/A</v>
      </c>
      <c r="AH289" s="16" t="s">
        <v>319</v>
      </c>
      <c r="AI289" s="13" t="s">
        <v>24</v>
      </c>
    </row>
    <row r="290" spans="25:35" ht="54.95" customHeight="1" x14ac:dyDescent="0.15">
      <c r="Y290" s="14" t="e">
        <f>IF(COUNTA(#REF!)&gt;=1,#REF!,"")</f>
        <v>#REF!</v>
      </c>
      <c r="AA290" s="21"/>
      <c r="AB290" s="20"/>
      <c r="AC290" s="13"/>
      <c r="AD290" s="13"/>
      <c r="AE290" s="13"/>
      <c r="AG290" s="15" t="e">
        <f>VLOOKUP($D$2,テンプレート!$AA$7:$AD$202,4,0)*AH290</f>
        <v>#N/A</v>
      </c>
      <c r="AH290" s="16" t="s">
        <v>320</v>
      </c>
      <c r="AI290" s="13" t="s">
        <v>24</v>
      </c>
    </row>
    <row r="291" spans="25:35" ht="54.95" customHeight="1" x14ac:dyDescent="0.15">
      <c r="Y291" s="14" t="e">
        <f>IF(COUNTA(#REF!)&gt;=1,#REF!,"")</f>
        <v>#REF!</v>
      </c>
      <c r="AA291" s="21"/>
      <c r="AB291" s="20"/>
      <c r="AC291" s="13"/>
      <c r="AD291" s="13"/>
      <c r="AE291" s="13"/>
      <c r="AG291" s="15" t="e">
        <f>VLOOKUP($D$2,テンプレート!$AA$7:$AD$202,4,0)*AH291</f>
        <v>#N/A</v>
      </c>
      <c r="AH291" s="16" t="s">
        <v>321</v>
      </c>
      <c r="AI291" s="13" t="s">
        <v>24</v>
      </c>
    </row>
    <row r="292" spans="25:35" ht="54.95" customHeight="1" x14ac:dyDescent="0.15">
      <c r="Y292" s="14" t="e">
        <f>IF(COUNTA(#REF!)&gt;=1,#REF!,"")</f>
        <v>#REF!</v>
      </c>
      <c r="AA292" s="21"/>
      <c r="AB292" s="20"/>
      <c r="AC292" s="13"/>
      <c r="AD292" s="13"/>
      <c r="AE292" s="13"/>
      <c r="AG292" s="15" t="e">
        <f>VLOOKUP($D$2,テンプレート!$AA$7:$AD$202,4,0)*AH292</f>
        <v>#N/A</v>
      </c>
      <c r="AH292" s="16" t="s">
        <v>322</v>
      </c>
      <c r="AI292" s="13" t="s">
        <v>24</v>
      </c>
    </row>
    <row r="293" spans="25:35" ht="54.95" customHeight="1" x14ac:dyDescent="0.15">
      <c r="Y293" s="14" t="e">
        <f>IF(COUNTA(#REF!)&gt;=1,#REF!,"")</f>
        <v>#REF!</v>
      </c>
      <c r="AA293" s="21"/>
      <c r="AB293" s="20"/>
      <c r="AC293" s="13"/>
      <c r="AD293" s="13"/>
      <c r="AE293" s="13"/>
      <c r="AG293" s="15" t="e">
        <f>VLOOKUP($D$2,テンプレート!$AA$7:$AD$202,4,0)*AH293</f>
        <v>#N/A</v>
      </c>
      <c r="AH293" s="16" t="s">
        <v>323</v>
      </c>
      <c r="AI293" s="13" t="s">
        <v>24</v>
      </c>
    </row>
    <row r="294" spans="25:35" ht="54.95" customHeight="1" x14ac:dyDescent="0.15">
      <c r="Y294" s="14" t="e">
        <f>IF(COUNTA(#REF!)&gt;=1,#REF!,"")</f>
        <v>#REF!</v>
      </c>
      <c r="AA294" s="21"/>
      <c r="AB294" s="20"/>
      <c r="AC294" s="13"/>
      <c r="AD294" s="13"/>
      <c r="AE294" s="13"/>
      <c r="AG294" s="15" t="e">
        <f>VLOOKUP($D$2,テンプレート!$AA$7:$AD$202,4,0)*AH294</f>
        <v>#N/A</v>
      </c>
      <c r="AH294" s="16" t="s">
        <v>324</v>
      </c>
      <c r="AI294" s="13" t="s">
        <v>24</v>
      </c>
    </row>
    <row r="295" spans="25:35" ht="54.95" customHeight="1" x14ac:dyDescent="0.15">
      <c r="Y295" s="14" t="e">
        <f>IF(COUNTA(#REF!)&gt;=1,#REF!,"")</f>
        <v>#REF!</v>
      </c>
      <c r="AA295" s="21"/>
      <c r="AB295" s="20"/>
      <c r="AC295" s="13"/>
      <c r="AD295" s="13"/>
      <c r="AE295" s="13"/>
      <c r="AG295" s="15" t="e">
        <f>VLOOKUP($D$2,テンプレート!$AA$7:$AD$202,4,0)*AH295</f>
        <v>#N/A</v>
      </c>
      <c r="AH295" s="16" t="s">
        <v>325</v>
      </c>
      <c r="AI295" s="13" t="s">
        <v>24</v>
      </c>
    </row>
    <row r="296" spans="25:35" ht="54.95" customHeight="1" x14ac:dyDescent="0.15">
      <c r="Y296" s="14" t="e">
        <f>IF(COUNTA(#REF!)&gt;=1,#REF!,"")</f>
        <v>#REF!</v>
      </c>
      <c r="AA296" s="21"/>
      <c r="AB296" s="20"/>
      <c r="AC296" s="13"/>
      <c r="AD296" s="13"/>
      <c r="AE296" s="13"/>
      <c r="AG296" s="15" t="e">
        <f>VLOOKUP($D$2,テンプレート!$AA$7:$AD$202,4,0)*AH296</f>
        <v>#N/A</v>
      </c>
      <c r="AH296" s="16" t="s">
        <v>326</v>
      </c>
      <c r="AI296" s="13" t="s">
        <v>24</v>
      </c>
    </row>
    <row r="297" spans="25:35" ht="54.95" customHeight="1" x14ac:dyDescent="0.15">
      <c r="Y297" s="14" t="e">
        <f>IF(COUNTA(#REF!)&gt;=1,#REF!,"")</f>
        <v>#REF!</v>
      </c>
      <c r="AA297" s="21"/>
      <c r="AB297" s="20"/>
      <c r="AC297" s="13"/>
      <c r="AD297" s="13"/>
      <c r="AE297" s="13"/>
      <c r="AG297" s="15" t="e">
        <f>VLOOKUP($D$2,テンプレート!$AA$7:$AD$202,4,0)*AH297</f>
        <v>#N/A</v>
      </c>
      <c r="AH297" s="16" t="s">
        <v>327</v>
      </c>
      <c r="AI297" s="13" t="s">
        <v>24</v>
      </c>
    </row>
    <row r="298" spans="25:35" ht="54.95" customHeight="1" x14ac:dyDescent="0.15">
      <c r="Y298" s="14" t="e">
        <f>IF(COUNTA(#REF!)&gt;=1,#REF!,"")</f>
        <v>#REF!</v>
      </c>
      <c r="AA298" s="21"/>
      <c r="AB298" s="20"/>
      <c r="AC298" s="13"/>
      <c r="AD298" s="13"/>
      <c r="AE298" s="13"/>
      <c r="AG298" s="15" t="e">
        <f>VLOOKUP($D$2,テンプレート!$AA$7:$AD$202,4,0)*AH298</f>
        <v>#N/A</v>
      </c>
      <c r="AH298" s="16" t="s">
        <v>328</v>
      </c>
      <c r="AI298" s="13" t="s">
        <v>24</v>
      </c>
    </row>
    <row r="299" spans="25:35" ht="54.95" customHeight="1" x14ac:dyDescent="0.15">
      <c r="Y299" s="14" t="e">
        <f>IF(COUNTA(#REF!)&gt;=1,#REF!,"")</f>
        <v>#REF!</v>
      </c>
      <c r="AA299" s="21"/>
      <c r="AB299" s="20"/>
      <c r="AC299" s="13"/>
      <c r="AD299" s="13"/>
      <c r="AE299" s="13"/>
      <c r="AG299" s="15" t="e">
        <f>VLOOKUP($D$2,テンプレート!$AA$7:$AD$202,4,0)*AH299</f>
        <v>#N/A</v>
      </c>
      <c r="AH299" s="16" t="s">
        <v>329</v>
      </c>
      <c r="AI299" s="13" t="s">
        <v>24</v>
      </c>
    </row>
    <row r="300" spans="25:35" ht="54.95" customHeight="1" x14ac:dyDescent="0.15">
      <c r="Y300" s="14" t="e">
        <f>IF(COUNTA(#REF!)&gt;=1,#REF!,"")</f>
        <v>#REF!</v>
      </c>
      <c r="AA300" s="21"/>
      <c r="AB300" s="20"/>
      <c r="AC300" s="13"/>
      <c r="AD300" s="13"/>
      <c r="AE300" s="13"/>
      <c r="AG300" s="15" t="e">
        <f>VLOOKUP($D$2,テンプレート!$AA$7:$AD$202,4,0)*AH300</f>
        <v>#N/A</v>
      </c>
      <c r="AH300" s="16" t="s">
        <v>330</v>
      </c>
      <c r="AI300" s="13" t="s">
        <v>24</v>
      </c>
    </row>
    <row r="301" spans="25:35" ht="54.95" customHeight="1" x14ac:dyDescent="0.15">
      <c r="Y301" s="14" t="e">
        <f>IF(COUNTA(#REF!)&gt;=1,#REF!,"")</f>
        <v>#REF!</v>
      </c>
      <c r="AA301" s="21"/>
      <c r="AB301" s="20"/>
      <c r="AC301" s="13"/>
      <c r="AD301" s="13"/>
      <c r="AE301" s="13"/>
      <c r="AG301" s="15" t="e">
        <f>VLOOKUP($D$2,テンプレート!$AA$7:$AD$202,4,0)*AH301</f>
        <v>#N/A</v>
      </c>
      <c r="AH301" s="16" t="s">
        <v>331</v>
      </c>
      <c r="AI301" s="13" t="s">
        <v>24</v>
      </c>
    </row>
    <row r="302" spans="25:35" ht="54.95" customHeight="1" x14ac:dyDescent="0.15">
      <c r="Y302" s="14" t="e">
        <f>IF(COUNTA(#REF!)&gt;=1,#REF!,"")</f>
        <v>#REF!</v>
      </c>
      <c r="AA302" s="21"/>
      <c r="AB302" s="20"/>
      <c r="AC302" s="13"/>
      <c r="AD302" s="13"/>
      <c r="AE302" s="13"/>
      <c r="AG302" s="15" t="e">
        <f>VLOOKUP($D$2,テンプレート!$AA$7:$AD$202,4,0)*AH302</f>
        <v>#N/A</v>
      </c>
      <c r="AH302" s="16" t="s">
        <v>332</v>
      </c>
      <c r="AI302" s="13" t="s">
        <v>24</v>
      </c>
    </row>
    <row r="303" spans="25:35" ht="54.95" customHeight="1" x14ac:dyDescent="0.15">
      <c r="Y303" s="14" t="e">
        <f>IF(COUNTA(#REF!)&gt;=1,#REF!,"")</f>
        <v>#REF!</v>
      </c>
      <c r="AA303" s="21"/>
      <c r="AB303" s="20"/>
      <c r="AC303" s="13"/>
      <c r="AD303" s="13"/>
      <c r="AE303" s="13"/>
      <c r="AG303" s="15" t="e">
        <f>VLOOKUP($D$2,テンプレート!$AA$7:$AD$202,4,0)*AH303</f>
        <v>#N/A</v>
      </c>
      <c r="AH303" s="16" t="s">
        <v>333</v>
      </c>
      <c r="AI303" s="13" t="s">
        <v>24</v>
      </c>
    </row>
    <row r="304" spans="25:35" ht="54.95" customHeight="1" x14ac:dyDescent="0.15">
      <c r="Y304" s="14" t="e">
        <f>IF(COUNTA(#REF!)&gt;=1,#REF!,"")</f>
        <v>#REF!</v>
      </c>
      <c r="AA304" s="21"/>
      <c r="AB304" s="20"/>
      <c r="AC304" s="13"/>
      <c r="AD304" s="13"/>
      <c r="AE304" s="13"/>
      <c r="AG304" s="15" t="e">
        <f>VLOOKUP($D$2,テンプレート!$AA$7:$AD$202,4,0)*AH304</f>
        <v>#N/A</v>
      </c>
      <c r="AH304" s="16" t="s">
        <v>334</v>
      </c>
      <c r="AI304" s="13" t="s">
        <v>24</v>
      </c>
    </row>
    <row r="305" spans="25:35" ht="54.95" customHeight="1" x14ac:dyDescent="0.15">
      <c r="Y305" s="14" t="e">
        <f>IF(COUNTA(#REF!)&gt;=1,#REF!,"")</f>
        <v>#REF!</v>
      </c>
      <c r="AA305" s="21"/>
      <c r="AB305" s="20"/>
      <c r="AC305" s="13"/>
      <c r="AD305" s="13"/>
      <c r="AE305" s="13"/>
      <c r="AG305" s="15" t="e">
        <f>VLOOKUP($D$2,テンプレート!$AA$7:$AD$202,4,0)*AH305</f>
        <v>#N/A</v>
      </c>
      <c r="AH305" s="16" t="s">
        <v>335</v>
      </c>
      <c r="AI305" s="13" t="s">
        <v>24</v>
      </c>
    </row>
    <row r="306" spans="25:35" ht="54.95" customHeight="1" x14ac:dyDescent="0.15">
      <c r="Y306" s="14" t="e">
        <f>IF(COUNTA(#REF!)&gt;=1,#REF!,"")</f>
        <v>#REF!</v>
      </c>
      <c r="AA306" s="21"/>
      <c r="AB306" s="20"/>
      <c r="AC306" s="13"/>
      <c r="AD306" s="13"/>
      <c r="AE306" s="13"/>
      <c r="AG306" s="15" t="e">
        <f>VLOOKUP($D$2,テンプレート!$AA$7:$AD$202,4,0)*AH306</f>
        <v>#N/A</v>
      </c>
      <c r="AH306" s="16" t="s">
        <v>336</v>
      </c>
      <c r="AI306" s="13" t="s">
        <v>24</v>
      </c>
    </row>
    <row r="307" spans="25:35" ht="54.95" customHeight="1" x14ac:dyDescent="0.15">
      <c r="Y307" s="14" t="e">
        <f>IF(COUNTA(#REF!)&gt;=1,#REF!,"")</f>
        <v>#REF!</v>
      </c>
      <c r="AA307" s="21"/>
      <c r="AB307" s="20"/>
      <c r="AC307" s="13"/>
      <c r="AD307" s="13"/>
      <c r="AE307" s="13"/>
      <c r="AG307" s="15" t="e">
        <f>VLOOKUP($D$2,テンプレート!$AA$7:$AD$202,4,0)*AH307</f>
        <v>#N/A</v>
      </c>
      <c r="AH307" s="16" t="s">
        <v>337</v>
      </c>
      <c r="AI307" s="13" t="s">
        <v>24</v>
      </c>
    </row>
    <row r="308" spans="25:35" ht="54.95" customHeight="1" x14ac:dyDescent="0.15">
      <c r="Y308" s="14" t="e">
        <f>IF(COUNTA(#REF!)&gt;=1,#REF!,"")</f>
        <v>#REF!</v>
      </c>
      <c r="AA308" s="21"/>
      <c r="AB308" s="20"/>
      <c r="AC308" s="13"/>
      <c r="AD308" s="13"/>
      <c r="AE308" s="13"/>
      <c r="AG308" s="15" t="e">
        <f>VLOOKUP($D$2,テンプレート!$AA$7:$AD$202,4,0)*AH308</f>
        <v>#N/A</v>
      </c>
      <c r="AH308" s="16" t="s">
        <v>338</v>
      </c>
      <c r="AI308" s="13" t="s">
        <v>24</v>
      </c>
    </row>
    <row r="309" spans="25:35" ht="54.95" customHeight="1" x14ac:dyDescent="0.15">
      <c r="Y309" s="14" t="e">
        <f>IF(COUNTA(#REF!)&gt;=1,#REF!,"")</f>
        <v>#REF!</v>
      </c>
      <c r="AA309" s="21"/>
      <c r="AB309" s="20"/>
      <c r="AC309" s="13"/>
      <c r="AD309" s="13"/>
      <c r="AE309" s="13"/>
      <c r="AG309" s="15" t="e">
        <f>VLOOKUP($D$2,テンプレート!$AA$7:$AD$202,4,0)*AH309</f>
        <v>#N/A</v>
      </c>
      <c r="AH309" s="16" t="s">
        <v>339</v>
      </c>
      <c r="AI309" s="13" t="s">
        <v>24</v>
      </c>
    </row>
    <row r="310" spans="25:35" ht="54.95" customHeight="1" x14ac:dyDescent="0.15">
      <c r="Y310" s="14" t="e">
        <f>IF(COUNTA(#REF!)&gt;=1,#REF!,"")</f>
        <v>#REF!</v>
      </c>
      <c r="AA310" s="21"/>
      <c r="AB310" s="20"/>
      <c r="AC310" s="13"/>
      <c r="AD310" s="13"/>
      <c r="AE310" s="13"/>
      <c r="AG310" s="15" t="e">
        <f>VLOOKUP($D$2,テンプレート!$AA$7:$AD$202,4,0)*AH310</f>
        <v>#N/A</v>
      </c>
      <c r="AH310" s="16" t="s">
        <v>340</v>
      </c>
      <c r="AI310" s="13" t="s">
        <v>24</v>
      </c>
    </row>
    <row r="311" spans="25:35" ht="54.95" customHeight="1" x14ac:dyDescent="0.15">
      <c r="Y311" s="14" t="e">
        <f>IF(COUNTA(#REF!)&gt;=1,#REF!,"")</f>
        <v>#REF!</v>
      </c>
      <c r="AA311" s="21"/>
      <c r="AB311" s="20"/>
      <c r="AC311" s="13"/>
      <c r="AD311" s="13"/>
      <c r="AE311" s="13"/>
      <c r="AG311" s="15" t="e">
        <f>VLOOKUP($D$2,テンプレート!$AA$7:$AD$202,4,0)*AH311</f>
        <v>#N/A</v>
      </c>
      <c r="AH311" s="16" t="s">
        <v>341</v>
      </c>
      <c r="AI311" s="13" t="s">
        <v>24</v>
      </c>
    </row>
    <row r="312" spans="25:35" ht="54.95" customHeight="1" x14ac:dyDescent="0.15">
      <c r="Y312" s="14" t="e">
        <f>IF(COUNTA(#REF!)&gt;=1,#REF!,"")</f>
        <v>#REF!</v>
      </c>
      <c r="AA312" s="21"/>
      <c r="AB312" s="20"/>
      <c r="AC312" s="13"/>
      <c r="AD312" s="13"/>
      <c r="AE312" s="13"/>
      <c r="AG312" s="15" t="e">
        <f>VLOOKUP($D$2,テンプレート!$AA$7:$AD$202,4,0)*AH312</f>
        <v>#N/A</v>
      </c>
      <c r="AH312" s="16" t="s">
        <v>342</v>
      </c>
      <c r="AI312" s="13" t="s">
        <v>24</v>
      </c>
    </row>
    <row r="313" spans="25:35" ht="54.95" customHeight="1" x14ac:dyDescent="0.15">
      <c r="Y313" s="14" t="e">
        <f>IF(COUNTA(#REF!)&gt;=1,#REF!,"")</f>
        <v>#REF!</v>
      </c>
      <c r="AA313" s="21"/>
      <c r="AB313" s="20"/>
      <c r="AC313" s="13"/>
      <c r="AD313" s="13"/>
      <c r="AE313" s="13"/>
      <c r="AG313" s="15" t="e">
        <f>VLOOKUP($D$2,テンプレート!$AA$7:$AD$202,4,0)*AH313</f>
        <v>#N/A</v>
      </c>
      <c r="AH313" s="16" t="s">
        <v>343</v>
      </c>
      <c r="AI313" s="13" t="s">
        <v>24</v>
      </c>
    </row>
    <row r="314" spans="25:35" ht="54.95" customHeight="1" x14ac:dyDescent="0.15">
      <c r="Y314" s="14" t="e">
        <f>IF(COUNTA(#REF!)&gt;=1,#REF!,"")</f>
        <v>#REF!</v>
      </c>
      <c r="AA314" s="21"/>
      <c r="AB314" s="20"/>
      <c r="AC314" s="13"/>
      <c r="AD314" s="13"/>
      <c r="AE314" s="13"/>
      <c r="AG314" s="15" t="e">
        <f>VLOOKUP($D$2,テンプレート!$AA$7:$AD$202,4,0)*AH314</f>
        <v>#N/A</v>
      </c>
      <c r="AH314" s="16" t="s">
        <v>344</v>
      </c>
      <c r="AI314" s="13" t="s">
        <v>24</v>
      </c>
    </row>
    <row r="315" spans="25:35" ht="54.95" customHeight="1" x14ac:dyDescent="0.15">
      <c r="Y315" s="14" t="e">
        <f>IF(COUNTA(#REF!)&gt;=1,#REF!,"")</f>
        <v>#REF!</v>
      </c>
      <c r="AA315" s="21"/>
      <c r="AB315" s="20"/>
      <c r="AC315" s="13"/>
      <c r="AD315" s="13"/>
      <c r="AE315" s="13"/>
      <c r="AG315" s="15" t="e">
        <f>VLOOKUP($D$2,テンプレート!$AA$7:$AD$202,4,0)*AH315</f>
        <v>#N/A</v>
      </c>
      <c r="AH315" s="16" t="s">
        <v>345</v>
      </c>
      <c r="AI315" s="13" t="s">
        <v>24</v>
      </c>
    </row>
    <row r="316" spans="25:35" ht="54.95" customHeight="1" x14ac:dyDescent="0.15">
      <c r="Y316" s="14" t="e">
        <f>IF(COUNTA(#REF!)&gt;=1,#REF!,"")</f>
        <v>#REF!</v>
      </c>
      <c r="AA316" s="21"/>
      <c r="AB316" s="20"/>
      <c r="AC316" s="13"/>
      <c r="AD316" s="13"/>
      <c r="AE316" s="13"/>
      <c r="AG316" s="15" t="e">
        <f>VLOOKUP($D$2,テンプレート!$AA$7:$AD$202,4,0)*AH316</f>
        <v>#N/A</v>
      </c>
      <c r="AH316" s="16" t="s">
        <v>346</v>
      </c>
      <c r="AI316" s="13" t="s">
        <v>24</v>
      </c>
    </row>
    <row r="317" spans="25:35" ht="54.95" customHeight="1" x14ac:dyDescent="0.15">
      <c r="Y317" s="14" t="e">
        <f>IF(COUNTA(#REF!)&gt;=1,#REF!,"")</f>
        <v>#REF!</v>
      </c>
      <c r="AA317" s="21"/>
      <c r="AB317" s="20"/>
      <c r="AC317" s="13"/>
      <c r="AD317" s="13"/>
      <c r="AE317" s="13"/>
      <c r="AG317" s="15" t="e">
        <f>VLOOKUP($D$2,テンプレート!$AA$7:$AD$202,4,0)*AH317</f>
        <v>#N/A</v>
      </c>
      <c r="AH317" s="16" t="s">
        <v>347</v>
      </c>
      <c r="AI317" s="13" t="s">
        <v>24</v>
      </c>
    </row>
    <row r="318" spans="25:35" ht="54.95" customHeight="1" x14ac:dyDescent="0.15">
      <c r="Y318" s="14" t="e">
        <f>IF(COUNTA(#REF!)&gt;=1,#REF!,"")</f>
        <v>#REF!</v>
      </c>
      <c r="AA318" s="21"/>
      <c r="AB318" s="20"/>
      <c r="AC318" s="13"/>
      <c r="AD318" s="13"/>
      <c r="AE318" s="13"/>
      <c r="AG318" s="15" t="e">
        <f>VLOOKUP($D$2,テンプレート!$AA$7:$AD$202,4,0)*AH318</f>
        <v>#N/A</v>
      </c>
      <c r="AH318" s="16" t="s">
        <v>348</v>
      </c>
      <c r="AI318" s="13" t="s">
        <v>24</v>
      </c>
    </row>
    <row r="319" spans="25:35" ht="54.95" customHeight="1" x14ac:dyDescent="0.15">
      <c r="Y319" s="14" t="e">
        <f>IF(COUNTA(#REF!)&gt;=1,#REF!,"")</f>
        <v>#REF!</v>
      </c>
      <c r="AA319" s="21"/>
      <c r="AB319" s="20"/>
      <c r="AC319" s="13"/>
      <c r="AD319" s="13"/>
      <c r="AE319" s="13"/>
      <c r="AG319" s="15" t="e">
        <f>VLOOKUP($D$2,テンプレート!$AA$7:$AD$202,4,0)*AH319</f>
        <v>#N/A</v>
      </c>
      <c r="AH319" s="16" t="s">
        <v>349</v>
      </c>
      <c r="AI319" s="13" t="s">
        <v>24</v>
      </c>
    </row>
    <row r="320" spans="25:35" ht="54.95" customHeight="1" x14ac:dyDescent="0.15">
      <c r="Y320" s="14" t="e">
        <f>IF(COUNTA(#REF!)&gt;=1,#REF!,"")</f>
        <v>#REF!</v>
      </c>
      <c r="AA320" s="21"/>
      <c r="AB320" s="20"/>
      <c r="AC320" s="13"/>
      <c r="AD320" s="13"/>
      <c r="AE320" s="13"/>
      <c r="AG320" s="15" t="e">
        <f>VLOOKUP($D$2,テンプレート!$AA$7:$AD$202,4,0)*AH320</f>
        <v>#N/A</v>
      </c>
      <c r="AH320" s="16" t="s">
        <v>350</v>
      </c>
      <c r="AI320" s="13" t="s">
        <v>24</v>
      </c>
    </row>
    <row r="321" spans="25:35" ht="54.95" customHeight="1" x14ac:dyDescent="0.15">
      <c r="Y321" s="14" t="e">
        <f>IF(COUNTA(#REF!)&gt;=1,#REF!,"")</f>
        <v>#REF!</v>
      </c>
      <c r="AA321" s="21"/>
      <c r="AB321" s="20"/>
      <c r="AC321" s="13"/>
      <c r="AD321" s="13"/>
      <c r="AE321" s="13"/>
      <c r="AG321" s="15" t="e">
        <f>VLOOKUP($D$2,テンプレート!$AA$7:$AD$202,4,0)*AH321</f>
        <v>#N/A</v>
      </c>
      <c r="AH321" s="16" t="s">
        <v>351</v>
      </c>
      <c r="AI321" s="13" t="s">
        <v>24</v>
      </c>
    </row>
    <row r="322" spans="25:35" ht="54.95" customHeight="1" x14ac:dyDescent="0.15">
      <c r="Y322" s="14" t="e">
        <f>IF(COUNTA(#REF!)&gt;=1,#REF!,"")</f>
        <v>#REF!</v>
      </c>
      <c r="AA322" s="21"/>
      <c r="AB322" s="20"/>
      <c r="AC322" s="13"/>
      <c r="AD322" s="13"/>
      <c r="AE322" s="13"/>
      <c r="AG322" s="15" t="e">
        <f>VLOOKUP($D$2,テンプレート!$AA$7:$AD$202,4,0)*AH322</f>
        <v>#N/A</v>
      </c>
      <c r="AH322" s="16" t="s">
        <v>352</v>
      </c>
      <c r="AI322" s="13" t="s">
        <v>24</v>
      </c>
    </row>
    <row r="323" spans="25:35" ht="54.95" customHeight="1" x14ac:dyDescent="0.15">
      <c r="Y323" s="14" t="e">
        <f>IF(COUNTA(#REF!)&gt;=1,#REF!,"")</f>
        <v>#REF!</v>
      </c>
      <c r="AA323" s="21"/>
      <c r="AB323" s="20"/>
      <c r="AC323" s="13"/>
      <c r="AD323" s="13"/>
      <c r="AE323" s="13"/>
      <c r="AG323" s="15" t="e">
        <f>VLOOKUP($D$2,テンプレート!$AA$7:$AD$202,4,0)*AH323</f>
        <v>#N/A</v>
      </c>
      <c r="AH323" s="16" t="s">
        <v>353</v>
      </c>
      <c r="AI323" s="13" t="s">
        <v>24</v>
      </c>
    </row>
    <row r="324" spans="25:35" ht="54.95" customHeight="1" x14ac:dyDescent="0.15">
      <c r="Y324" s="14" t="e">
        <f>IF(COUNTA(#REF!)&gt;=1,#REF!,"")</f>
        <v>#REF!</v>
      </c>
      <c r="AA324" s="21"/>
      <c r="AB324" s="20"/>
      <c r="AC324" s="13"/>
      <c r="AD324" s="13"/>
      <c r="AE324" s="13"/>
      <c r="AG324" s="15" t="e">
        <f>VLOOKUP($D$2,テンプレート!$AA$7:$AD$202,4,0)*AH324</f>
        <v>#N/A</v>
      </c>
      <c r="AH324" s="16" t="s">
        <v>354</v>
      </c>
      <c r="AI324" s="13" t="s">
        <v>24</v>
      </c>
    </row>
    <row r="325" spans="25:35" ht="54.95" customHeight="1" x14ac:dyDescent="0.15">
      <c r="Y325" s="14" t="e">
        <f>IF(COUNTA(#REF!)&gt;=1,#REF!,"")</f>
        <v>#REF!</v>
      </c>
      <c r="AA325" s="21"/>
      <c r="AB325" s="20"/>
      <c r="AC325" s="13"/>
      <c r="AD325" s="13"/>
      <c r="AE325" s="13"/>
      <c r="AG325" s="15" t="e">
        <f>VLOOKUP($D$2,テンプレート!$AA$7:$AD$202,4,0)*AH325</f>
        <v>#N/A</v>
      </c>
      <c r="AH325" s="16" t="s">
        <v>355</v>
      </c>
      <c r="AI325" s="13" t="s">
        <v>24</v>
      </c>
    </row>
    <row r="326" spans="25:35" ht="54.95" customHeight="1" x14ac:dyDescent="0.15">
      <c r="Y326" s="14" t="e">
        <f>IF(COUNTA(#REF!)&gt;=1,#REF!,"")</f>
        <v>#REF!</v>
      </c>
      <c r="AA326" s="21"/>
      <c r="AB326" s="20"/>
      <c r="AC326" s="13"/>
      <c r="AD326" s="13"/>
      <c r="AE326" s="13"/>
      <c r="AG326" s="15" t="e">
        <f>VLOOKUP($D$2,テンプレート!$AA$7:$AD$202,4,0)*AH326</f>
        <v>#N/A</v>
      </c>
      <c r="AH326" s="16" t="s">
        <v>356</v>
      </c>
      <c r="AI326" s="13" t="s">
        <v>24</v>
      </c>
    </row>
    <row r="327" spans="25:35" ht="54.95" customHeight="1" x14ac:dyDescent="0.15">
      <c r="Y327" s="14" t="e">
        <f>IF(COUNTA(#REF!)&gt;=1,#REF!,"")</f>
        <v>#REF!</v>
      </c>
      <c r="AA327" s="21"/>
      <c r="AB327" s="20"/>
      <c r="AC327" s="13"/>
      <c r="AD327" s="13"/>
      <c r="AE327" s="13"/>
      <c r="AG327" s="15" t="e">
        <f>VLOOKUP($D$2,テンプレート!$AA$7:$AD$202,4,0)*AH327</f>
        <v>#N/A</v>
      </c>
      <c r="AH327" s="16" t="s">
        <v>357</v>
      </c>
      <c r="AI327" s="13" t="s">
        <v>24</v>
      </c>
    </row>
    <row r="328" spans="25:35" ht="54.95" customHeight="1" x14ac:dyDescent="0.15">
      <c r="Y328" s="14" t="e">
        <f>IF(COUNTA(#REF!)&gt;=1,#REF!,"")</f>
        <v>#REF!</v>
      </c>
      <c r="AA328" s="21"/>
      <c r="AB328" s="20"/>
      <c r="AC328" s="13"/>
      <c r="AD328" s="13"/>
      <c r="AE328" s="13"/>
      <c r="AG328" s="15" t="e">
        <f>VLOOKUP($D$2,テンプレート!$AA$7:$AD$202,4,0)*AH328</f>
        <v>#N/A</v>
      </c>
      <c r="AH328" s="16" t="s">
        <v>358</v>
      </c>
      <c r="AI328" s="13" t="s">
        <v>24</v>
      </c>
    </row>
    <row r="329" spans="25:35" ht="54.95" customHeight="1" x14ac:dyDescent="0.15">
      <c r="Y329" s="14" t="e">
        <f>IF(COUNTA(#REF!)&gt;=1,#REF!,"")</f>
        <v>#REF!</v>
      </c>
      <c r="AA329" s="21"/>
      <c r="AB329" s="20"/>
      <c r="AC329" s="13"/>
      <c r="AD329" s="13"/>
      <c r="AE329" s="13"/>
      <c r="AG329" s="15" t="e">
        <f>VLOOKUP($D$2,テンプレート!$AA$7:$AD$202,4,0)*AH329</f>
        <v>#N/A</v>
      </c>
      <c r="AH329" s="16" t="s">
        <v>359</v>
      </c>
      <c r="AI329" s="13" t="s">
        <v>24</v>
      </c>
    </row>
    <row r="330" spans="25:35" ht="54.95" customHeight="1" x14ac:dyDescent="0.15">
      <c r="Y330" s="14" t="e">
        <f>IF(COUNTA(#REF!)&gt;=1,#REF!,"")</f>
        <v>#REF!</v>
      </c>
      <c r="AA330" s="21"/>
      <c r="AB330" s="20"/>
      <c r="AC330" s="13"/>
      <c r="AD330" s="13"/>
      <c r="AE330" s="13"/>
      <c r="AG330" s="15" t="e">
        <f>VLOOKUP($D$2,テンプレート!$AA$7:$AD$202,4,0)*AH330</f>
        <v>#N/A</v>
      </c>
      <c r="AH330" s="16" t="s">
        <v>360</v>
      </c>
      <c r="AI330" s="13" t="s">
        <v>24</v>
      </c>
    </row>
    <row r="331" spans="25:35" ht="54.95" customHeight="1" x14ac:dyDescent="0.15">
      <c r="Y331" s="14" t="e">
        <f>IF(COUNTA(#REF!)&gt;=1,#REF!,"")</f>
        <v>#REF!</v>
      </c>
      <c r="AA331" s="21"/>
      <c r="AB331" s="20"/>
      <c r="AC331" s="13"/>
      <c r="AD331" s="13"/>
      <c r="AE331" s="13"/>
      <c r="AG331" s="15" t="e">
        <f>VLOOKUP($D$2,テンプレート!$AA$7:$AD$202,4,0)*AH331</f>
        <v>#N/A</v>
      </c>
      <c r="AH331" s="16" t="s">
        <v>361</v>
      </c>
      <c r="AI331" s="13" t="s">
        <v>24</v>
      </c>
    </row>
    <row r="332" spans="25:35" ht="54.95" customHeight="1" x14ac:dyDescent="0.15">
      <c r="Y332" s="14" t="e">
        <f>IF(COUNTA(#REF!)&gt;=1,#REF!,"")</f>
        <v>#REF!</v>
      </c>
      <c r="AA332" s="21"/>
      <c r="AB332" s="20"/>
      <c r="AC332" s="13"/>
      <c r="AD332" s="13"/>
      <c r="AE332" s="13"/>
      <c r="AG332" s="15" t="e">
        <f>VLOOKUP($D$2,テンプレート!$AA$7:$AD$202,4,0)*AH332</f>
        <v>#N/A</v>
      </c>
      <c r="AH332" s="16" t="s">
        <v>362</v>
      </c>
      <c r="AI332" s="13" t="s">
        <v>24</v>
      </c>
    </row>
    <row r="333" spans="25:35" ht="54.95" customHeight="1" x14ac:dyDescent="0.15">
      <c r="Y333" s="14" t="e">
        <f>IF(COUNTA(#REF!)&gt;=1,#REF!,"")</f>
        <v>#REF!</v>
      </c>
      <c r="AA333" s="21"/>
      <c r="AB333" s="20"/>
      <c r="AC333" s="13"/>
      <c r="AD333" s="13"/>
      <c r="AE333" s="13"/>
      <c r="AG333" s="15" t="e">
        <f>VLOOKUP($D$2,テンプレート!$AA$7:$AD$202,4,0)*AH333</f>
        <v>#N/A</v>
      </c>
      <c r="AH333" s="16" t="s">
        <v>363</v>
      </c>
      <c r="AI333" s="13" t="s">
        <v>24</v>
      </c>
    </row>
    <row r="334" spans="25:35" ht="54.95" customHeight="1" x14ac:dyDescent="0.15">
      <c r="Y334" s="14" t="e">
        <f>IF(COUNTA(#REF!)&gt;=1,#REF!,"")</f>
        <v>#REF!</v>
      </c>
      <c r="AA334" s="21"/>
      <c r="AB334" s="20"/>
      <c r="AC334" s="13"/>
      <c r="AD334" s="13"/>
      <c r="AE334" s="13"/>
      <c r="AG334" s="15" t="e">
        <f>VLOOKUP($D$2,テンプレート!$AA$7:$AD$202,4,0)*AH334</f>
        <v>#N/A</v>
      </c>
      <c r="AH334" s="16" t="s">
        <v>364</v>
      </c>
      <c r="AI334" s="13" t="s">
        <v>24</v>
      </c>
    </row>
    <row r="335" spans="25:35" ht="54.95" customHeight="1" x14ac:dyDescent="0.15">
      <c r="Y335" s="14" t="e">
        <f>IF(COUNTA(#REF!)&gt;=1,#REF!,"")</f>
        <v>#REF!</v>
      </c>
      <c r="AA335" s="21"/>
      <c r="AB335" s="20"/>
      <c r="AC335" s="13"/>
      <c r="AD335" s="13"/>
      <c r="AE335" s="13"/>
      <c r="AG335" s="15" t="e">
        <f>VLOOKUP($D$2,テンプレート!$AA$7:$AD$202,4,0)*AH335</f>
        <v>#N/A</v>
      </c>
      <c r="AH335" s="16" t="s">
        <v>365</v>
      </c>
      <c r="AI335" s="13" t="s">
        <v>24</v>
      </c>
    </row>
    <row r="336" spans="25:35" ht="54.95" customHeight="1" x14ac:dyDescent="0.15">
      <c r="Y336" s="14" t="e">
        <f>IF(COUNTA(#REF!)&gt;=1,#REF!,"")</f>
        <v>#REF!</v>
      </c>
      <c r="AA336" s="21"/>
      <c r="AB336" s="20"/>
      <c r="AC336" s="13"/>
      <c r="AD336" s="13"/>
      <c r="AE336" s="13"/>
      <c r="AG336" s="15" t="e">
        <f>VLOOKUP($D$2,テンプレート!$AA$7:$AD$202,4,0)*AH336</f>
        <v>#N/A</v>
      </c>
      <c r="AH336" s="16" t="s">
        <v>366</v>
      </c>
      <c r="AI336" s="13" t="s">
        <v>24</v>
      </c>
    </row>
    <row r="337" spans="25:35" ht="54.95" customHeight="1" x14ac:dyDescent="0.15">
      <c r="Y337" s="14" t="e">
        <f>IF(COUNTA(#REF!)&gt;=1,#REF!,"")</f>
        <v>#REF!</v>
      </c>
      <c r="AA337" s="21"/>
      <c r="AB337" s="20"/>
      <c r="AC337" s="13"/>
      <c r="AD337" s="13"/>
      <c r="AE337" s="13"/>
      <c r="AG337" s="15" t="e">
        <f>VLOOKUP($D$2,テンプレート!$AA$7:$AD$202,4,0)*AH337</f>
        <v>#N/A</v>
      </c>
      <c r="AH337" s="16" t="s">
        <v>367</v>
      </c>
      <c r="AI337" s="13" t="s">
        <v>24</v>
      </c>
    </row>
    <row r="338" spans="25:35" ht="54.95" customHeight="1" x14ac:dyDescent="0.15">
      <c r="Y338" s="14" t="e">
        <f>IF(COUNTA(#REF!)&gt;=1,#REF!,"")</f>
        <v>#REF!</v>
      </c>
      <c r="AA338" s="21"/>
      <c r="AB338" s="20"/>
      <c r="AC338" s="13"/>
      <c r="AD338" s="13"/>
      <c r="AE338" s="13"/>
      <c r="AG338" s="15" t="e">
        <f>VLOOKUP($D$2,テンプレート!$AA$7:$AD$202,4,0)*AH338</f>
        <v>#N/A</v>
      </c>
      <c r="AH338" s="16" t="s">
        <v>368</v>
      </c>
      <c r="AI338" s="13" t="s">
        <v>24</v>
      </c>
    </row>
    <row r="339" spans="25:35" ht="54.95" customHeight="1" x14ac:dyDescent="0.15">
      <c r="Y339" s="14" t="e">
        <f>IF(COUNTA(#REF!)&gt;=1,#REF!,"")</f>
        <v>#REF!</v>
      </c>
      <c r="AA339" s="21"/>
      <c r="AB339" s="20"/>
      <c r="AC339" s="13"/>
      <c r="AD339" s="13"/>
      <c r="AE339" s="13"/>
      <c r="AG339" s="15" t="e">
        <f>VLOOKUP($D$2,テンプレート!$AA$7:$AD$202,4,0)*AH339</f>
        <v>#N/A</v>
      </c>
      <c r="AH339" s="16" t="s">
        <v>369</v>
      </c>
      <c r="AI339" s="13" t="s">
        <v>24</v>
      </c>
    </row>
    <row r="340" spans="25:35" ht="54.95" customHeight="1" x14ac:dyDescent="0.15">
      <c r="Y340" s="14" t="e">
        <f>IF(COUNTA(#REF!)&gt;=1,#REF!,"")</f>
        <v>#REF!</v>
      </c>
      <c r="AA340" s="21"/>
      <c r="AB340" s="20"/>
      <c r="AC340" s="13"/>
      <c r="AD340" s="13"/>
      <c r="AE340" s="13"/>
      <c r="AG340" s="15" t="e">
        <f>VLOOKUP($D$2,テンプレート!$AA$7:$AD$202,4,0)*AH340</f>
        <v>#N/A</v>
      </c>
      <c r="AH340" s="16" t="s">
        <v>370</v>
      </c>
      <c r="AI340" s="13" t="s">
        <v>24</v>
      </c>
    </row>
    <row r="341" spans="25:35" ht="54.95" customHeight="1" x14ac:dyDescent="0.15">
      <c r="Y341" s="14" t="e">
        <f>IF(COUNTA(#REF!)&gt;=1,#REF!,"")</f>
        <v>#REF!</v>
      </c>
      <c r="AA341" s="21"/>
      <c r="AB341" s="20"/>
      <c r="AC341" s="13"/>
      <c r="AD341" s="13"/>
      <c r="AE341" s="13"/>
      <c r="AG341" s="15" t="e">
        <f>VLOOKUP($D$2,テンプレート!$AA$7:$AD$202,4,0)*AH341</f>
        <v>#N/A</v>
      </c>
      <c r="AH341" s="16" t="s">
        <v>371</v>
      </c>
      <c r="AI341" s="13" t="s">
        <v>24</v>
      </c>
    </row>
    <row r="342" spans="25:35" ht="54.95" customHeight="1" x14ac:dyDescent="0.15">
      <c r="Y342" s="14" t="e">
        <f>IF(COUNTA(#REF!)&gt;=1,#REF!,"")</f>
        <v>#REF!</v>
      </c>
      <c r="AA342" s="21"/>
      <c r="AB342" s="20"/>
      <c r="AC342" s="13"/>
      <c r="AD342" s="13"/>
      <c r="AE342" s="13"/>
      <c r="AG342" s="15" t="e">
        <f>VLOOKUP($D$2,テンプレート!$AA$7:$AD$202,4,0)*AH342</f>
        <v>#N/A</v>
      </c>
      <c r="AH342" s="16" t="s">
        <v>372</v>
      </c>
      <c r="AI342" s="13" t="s">
        <v>24</v>
      </c>
    </row>
    <row r="343" spans="25:35" ht="54.95" customHeight="1" x14ac:dyDescent="0.15">
      <c r="Y343" s="14" t="e">
        <f>IF(COUNTA(#REF!)&gt;=1,#REF!,"")</f>
        <v>#REF!</v>
      </c>
      <c r="AA343" s="21"/>
      <c r="AB343" s="20"/>
      <c r="AC343" s="13"/>
      <c r="AD343" s="13"/>
      <c r="AE343" s="13"/>
      <c r="AG343" s="15" t="e">
        <f>VLOOKUP($D$2,テンプレート!$AA$7:$AD$202,4,0)*AH343</f>
        <v>#N/A</v>
      </c>
      <c r="AH343" s="16" t="s">
        <v>373</v>
      </c>
      <c r="AI343" s="13" t="s">
        <v>24</v>
      </c>
    </row>
    <row r="344" spans="25:35" ht="54.95" customHeight="1" x14ac:dyDescent="0.15">
      <c r="Y344" s="14" t="e">
        <f>IF(COUNTA(#REF!)&gt;=1,#REF!,"")</f>
        <v>#REF!</v>
      </c>
      <c r="AA344" s="21"/>
      <c r="AB344" s="20"/>
      <c r="AC344" s="13"/>
      <c r="AD344" s="13"/>
      <c r="AE344" s="13"/>
      <c r="AG344" s="15" t="e">
        <f>VLOOKUP($D$2,テンプレート!$AA$7:$AD$202,4,0)*AH344</f>
        <v>#N/A</v>
      </c>
      <c r="AH344" s="16" t="s">
        <v>374</v>
      </c>
      <c r="AI344" s="13" t="s">
        <v>24</v>
      </c>
    </row>
    <row r="345" spans="25:35" ht="54.95" customHeight="1" x14ac:dyDescent="0.15">
      <c r="Y345" s="14" t="e">
        <f>IF(COUNTA(#REF!)&gt;=1,#REF!,"")</f>
        <v>#REF!</v>
      </c>
      <c r="AA345" s="21"/>
      <c r="AB345" s="20"/>
      <c r="AC345" s="13"/>
      <c r="AD345" s="13"/>
      <c r="AE345" s="13"/>
      <c r="AG345" s="15" t="e">
        <f>VLOOKUP($D$2,テンプレート!$AA$7:$AD$202,4,0)*AH345</f>
        <v>#N/A</v>
      </c>
      <c r="AH345" s="16" t="s">
        <v>375</v>
      </c>
      <c r="AI345" s="13" t="s">
        <v>24</v>
      </c>
    </row>
    <row r="346" spans="25:35" ht="54.95" customHeight="1" x14ac:dyDescent="0.15">
      <c r="Y346" s="14" t="e">
        <f>IF(COUNTA(#REF!)&gt;=1,#REF!,"")</f>
        <v>#REF!</v>
      </c>
      <c r="AA346" s="21"/>
      <c r="AB346" s="20"/>
      <c r="AC346" s="13"/>
      <c r="AD346" s="13"/>
      <c r="AE346" s="13"/>
      <c r="AG346" s="15" t="e">
        <f>VLOOKUP($D$2,テンプレート!$AA$7:$AD$202,4,0)*AH346</f>
        <v>#N/A</v>
      </c>
      <c r="AH346" s="16" t="s">
        <v>376</v>
      </c>
      <c r="AI346" s="13" t="s">
        <v>24</v>
      </c>
    </row>
    <row r="347" spans="25:35" ht="54.95" customHeight="1" x14ac:dyDescent="0.15">
      <c r="Y347" s="14" t="e">
        <f>IF(COUNTA(#REF!)&gt;=1,#REF!,"")</f>
        <v>#REF!</v>
      </c>
      <c r="AA347" s="21"/>
      <c r="AB347" s="20"/>
      <c r="AC347" s="13"/>
      <c r="AD347" s="13"/>
      <c r="AE347" s="13"/>
      <c r="AG347" s="15" t="e">
        <f>VLOOKUP($D$2,テンプレート!$AA$7:$AD$202,4,0)*AH347</f>
        <v>#N/A</v>
      </c>
      <c r="AH347" s="16" t="s">
        <v>377</v>
      </c>
      <c r="AI347" s="13" t="s">
        <v>24</v>
      </c>
    </row>
    <row r="348" spans="25:35" ht="54.95" customHeight="1" x14ac:dyDescent="0.15">
      <c r="Y348" s="14" t="e">
        <f>IF(COUNTA(#REF!)&gt;=1,#REF!,"")</f>
        <v>#REF!</v>
      </c>
      <c r="AA348" s="21"/>
      <c r="AB348" s="20"/>
      <c r="AC348" s="13"/>
      <c r="AD348" s="13"/>
      <c r="AE348" s="13"/>
      <c r="AG348" s="15" t="e">
        <f>VLOOKUP($D$2,テンプレート!$AA$7:$AD$202,4,0)*AH348</f>
        <v>#N/A</v>
      </c>
      <c r="AH348" s="16" t="s">
        <v>378</v>
      </c>
      <c r="AI348" s="13" t="s">
        <v>24</v>
      </c>
    </row>
    <row r="349" spans="25:35" ht="54.95" customHeight="1" x14ac:dyDescent="0.15">
      <c r="Y349" s="14" t="e">
        <f>IF(COUNTA(#REF!)&gt;=1,#REF!,"")</f>
        <v>#REF!</v>
      </c>
      <c r="AA349" s="21"/>
      <c r="AB349" s="20"/>
      <c r="AC349" s="13"/>
      <c r="AD349" s="13"/>
      <c r="AE349" s="13"/>
      <c r="AG349" s="15" t="e">
        <f>VLOOKUP($D$2,テンプレート!$AA$7:$AD$202,4,0)*AH349</f>
        <v>#N/A</v>
      </c>
      <c r="AH349" s="16" t="s">
        <v>379</v>
      </c>
      <c r="AI349" s="13" t="s">
        <v>24</v>
      </c>
    </row>
    <row r="350" spans="25:35" ht="54.95" customHeight="1" x14ac:dyDescent="0.15">
      <c r="Y350" s="14" t="e">
        <f>IF(COUNTA(#REF!)&gt;=1,#REF!,"")</f>
        <v>#REF!</v>
      </c>
      <c r="AA350" s="21"/>
      <c r="AB350" s="20"/>
      <c r="AC350" s="13"/>
      <c r="AD350" s="13"/>
      <c r="AE350" s="13"/>
      <c r="AG350" s="15" t="e">
        <f>VLOOKUP($D$2,テンプレート!$AA$7:$AD$202,4,0)*AH350</f>
        <v>#N/A</v>
      </c>
      <c r="AH350" s="16" t="s">
        <v>380</v>
      </c>
      <c r="AI350" s="13" t="s">
        <v>24</v>
      </c>
    </row>
    <row r="351" spans="25:35" ht="54.95" customHeight="1" x14ac:dyDescent="0.15">
      <c r="Y351" s="14" t="e">
        <f>IF(COUNTA(#REF!)&gt;=1,#REF!,"")</f>
        <v>#REF!</v>
      </c>
      <c r="AA351" s="21"/>
      <c r="AB351" s="20"/>
      <c r="AC351" s="13"/>
      <c r="AD351" s="13"/>
      <c r="AE351" s="13"/>
      <c r="AG351" s="15" t="e">
        <f>VLOOKUP($D$2,テンプレート!$AA$7:$AD$202,4,0)*AH351</f>
        <v>#N/A</v>
      </c>
      <c r="AH351" s="16" t="s">
        <v>381</v>
      </c>
      <c r="AI351" s="13" t="s">
        <v>24</v>
      </c>
    </row>
    <row r="352" spans="25:35" ht="54.95" customHeight="1" x14ac:dyDescent="0.15">
      <c r="Y352" s="14" t="e">
        <f>IF(COUNTA(#REF!)&gt;=1,#REF!,"")</f>
        <v>#REF!</v>
      </c>
      <c r="AA352" s="21"/>
      <c r="AB352" s="20"/>
      <c r="AC352" s="13"/>
      <c r="AD352" s="13"/>
      <c r="AE352" s="13"/>
      <c r="AG352" s="15" t="e">
        <f>VLOOKUP($D$2,テンプレート!$AA$7:$AD$202,4,0)*AH352</f>
        <v>#N/A</v>
      </c>
      <c r="AH352" s="16" t="s">
        <v>382</v>
      </c>
      <c r="AI352" s="13" t="s">
        <v>24</v>
      </c>
    </row>
    <row r="353" spans="25:35" ht="54.95" customHeight="1" x14ac:dyDescent="0.15">
      <c r="Y353" s="14" t="e">
        <f>IF(COUNTA(#REF!)&gt;=1,#REF!,"")</f>
        <v>#REF!</v>
      </c>
      <c r="AA353" s="21"/>
      <c r="AB353" s="20"/>
      <c r="AC353" s="13"/>
      <c r="AD353" s="13"/>
      <c r="AE353" s="13"/>
      <c r="AG353" s="15" t="e">
        <f>VLOOKUP($D$2,テンプレート!$AA$7:$AD$202,4,0)*AH353</f>
        <v>#N/A</v>
      </c>
      <c r="AH353" s="16" t="s">
        <v>383</v>
      </c>
      <c r="AI353" s="13" t="s">
        <v>24</v>
      </c>
    </row>
    <row r="354" spans="25:35" ht="54.95" customHeight="1" x14ac:dyDescent="0.15">
      <c r="Y354" s="14" t="e">
        <f>IF(COUNTA(#REF!)&gt;=1,#REF!,"")</f>
        <v>#REF!</v>
      </c>
      <c r="AA354" s="21"/>
      <c r="AB354" s="20"/>
      <c r="AC354" s="13"/>
      <c r="AD354" s="13"/>
      <c r="AE354" s="13"/>
      <c r="AG354" s="15" t="e">
        <f>VLOOKUP($D$2,テンプレート!$AA$7:$AD$202,4,0)*AH354</f>
        <v>#N/A</v>
      </c>
      <c r="AH354" s="16" t="s">
        <v>384</v>
      </c>
      <c r="AI354" s="13" t="s">
        <v>24</v>
      </c>
    </row>
    <row r="355" spans="25:35" ht="54.95" customHeight="1" x14ac:dyDescent="0.15">
      <c r="Y355" s="14" t="e">
        <f>IF(COUNTA(#REF!)&gt;=1,#REF!,"")</f>
        <v>#REF!</v>
      </c>
      <c r="AA355" s="21"/>
      <c r="AB355" s="20"/>
      <c r="AC355" s="13"/>
      <c r="AD355" s="13"/>
      <c r="AE355" s="13"/>
      <c r="AG355" s="15" t="e">
        <f>VLOOKUP($D$2,テンプレート!$AA$7:$AD$202,4,0)*AH355</f>
        <v>#N/A</v>
      </c>
      <c r="AH355" s="16" t="s">
        <v>385</v>
      </c>
      <c r="AI355" s="13" t="s">
        <v>24</v>
      </c>
    </row>
    <row r="356" spans="25:35" ht="54.95" customHeight="1" x14ac:dyDescent="0.15">
      <c r="Y356" s="14" t="e">
        <f>IF(COUNTA(#REF!)&gt;=1,#REF!,"")</f>
        <v>#REF!</v>
      </c>
      <c r="AA356" s="21"/>
      <c r="AB356" s="20"/>
      <c r="AC356" s="13"/>
      <c r="AD356" s="13"/>
      <c r="AE356" s="13"/>
      <c r="AG356" s="15" t="e">
        <f>VLOOKUP($D$2,テンプレート!$AA$7:$AD$202,4,0)*AH356</f>
        <v>#N/A</v>
      </c>
      <c r="AH356" s="16" t="s">
        <v>386</v>
      </c>
      <c r="AI356" s="13" t="s">
        <v>24</v>
      </c>
    </row>
    <row r="357" spans="25:35" ht="54.95" customHeight="1" x14ac:dyDescent="0.15">
      <c r="Y357" s="14" t="e">
        <f>IF(COUNTA(#REF!)&gt;=1,#REF!,"")</f>
        <v>#REF!</v>
      </c>
      <c r="AA357" s="21"/>
      <c r="AB357" s="20"/>
      <c r="AC357" s="13"/>
      <c r="AD357" s="13"/>
      <c r="AE357" s="13"/>
      <c r="AG357" s="15" t="e">
        <f>VLOOKUP($D$2,テンプレート!$AA$7:$AD$202,4,0)*AH357</f>
        <v>#N/A</v>
      </c>
      <c r="AH357" s="16" t="s">
        <v>387</v>
      </c>
      <c r="AI357" s="13" t="s">
        <v>24</v>
      </c>
    </row>
    <row r="358" spans="25:35" ht="54.95" customHeight="1" x14ac:dyDescent="0.15">
      <c r="Y358" s="14" t="e">
        <f>IF(COUNTA(#REF!)&gt;=1,#REF!,"")</f>
        <v>#REF!</v>
      </c>
      <c r="AA358" s="21"/>
      <c r="AB358" s="20"/>
      <c r="AC358" s="13"/>
      <c r="AD358" s="13"/>
      <c r="AE358" s="13"/>
      <c r="AG358" s="15" t="e">
        <f>VLOOKUP($D$2,テンプレート!$AA$7:$AD$202,4,0)*AH358</f>
        <v>#N/A</v>
      </c>
      <c r="AH358" s="16" t="s">
        <v>388</v>
      </c>
      <c r="AI358" s="13" t="s">
        <v>24</v>
      </c>
    </row>
    <row r="359" spans="25:35" ht="54.95" customHeight="1" x14ac:dyDescent="0.15">
      <c r="Y359" s="14" t="e">
        <f>IF(COUNTA(#REF!)&gt;=1,#REF!,"")</f>
        <v>#REF!</v>
      </c>
      <c r="AA359" s="21"/>
      <c r="AB359" s="20"/>
      <c r="AC359" s="13"/>
      <c r="AD359" s="13"/>
      <c r="AE359" s="13"/>
      <c r="AG359" s="15" t="e">
        <f>VLOOKUP($D$2,テンプレート!$AA$7:$AD$202,4,0)*AH359</f>
        <v>#N/A</v>
      </c>
      <c r="AH359" s="16" t="s">
        <v>389</v>
      </c>
      <c r="AI359" s="13" t="s">
        <v>24</v>
      </c>
    </row>
    <row r="360" spans="25:35" ht="54.95" customHeight="1" x14ac:dyDescent="0.15">
      <c r="Y360" s="14" t="e">
        <f>IF(COUNTA(#REF!)&gt;=1,#REF!,"")</f>
        <v>#REF!</v>
      </c>
      <c r="AA360" s="21"/>
      <c r="AB360" s="20"/>
      <c r="AC360" s="13"/>
      <c r="AD360" s="13"/>
      <c r="AE360" s="13"/>
      <c r="AG360" s="15" t="e">
        <f>VLOOKUP($D$2,テンプレート!$AA$7:$AD$202,4,0)*AH360</f>
        <v>#N/A</v>
      </c>
      <c r="AH360" s="16" t="s">
        <v>390</v>
      </c>
      <c r="AI360" s="13" t="s">
        <v>24</v>
      </c>
    </row>
    <row r="361" spans="25:35" ht="54.95" customHeight="1" x14ac:dyDescent="0.15">
      <c r="Y361" s="14" t="e">
        <f>IF(COUNTA(#REF!)&gt;=1,#REF!,"")</f>
        <v>#REF!</v>
      </c>
      <c r="AA361" s="21"/>
      <c r="AB361" s="20"/>
      <c r="AC361" s="13"/>
      <c r="AD361" s="13"/>
      <c r="AE361" s="13"/>
      <c r="AG361" s="15" t="e">
        <f>VLOOKUP($D$2,テンプレート!$AA$7:$AD$202,4,0)*AH361</f>
        <v>#N/A</v>
      </c>
      <c r="AH361" s="16" t="s">
        <v>391</v>
      </c>
      <c r="AI361" s="13" t="s">
        <v>24</v>
      </c>
    </row>
    <row r="362" spans="25:35" ht="54.95" customHeight="1" x14ac:dyDescent="0.15">
      <c r="Y362" s="14" t="e">
        <f>IF(COUNTA(#REF!)&gt;=1,#REF!,"")</f>
        <v>#REF!</v>
      </c>
      <c r="AA362" s="21"/>
      <c r="AB362" s="20"/>
      <c r="AC362" s="13"/>
      <c r="AD362" s="13"/>
      <c r="AE362" s="13"/>
      <c r="AG362" s="15" t="e">
        <f>VLOOKUP($D$2,テンプレート!$AA$7:$AD$202,4,0)*AH362</f>
        <v>#N/A</v>
      </c>
      <c r="AH362" s="16" t="s">
        <v>392</v>
      </c>
      <c r="AI362" s="13" t="s">
        <v>24</v>
      </c>
    </row>
    <row r="363" spans="25:35" ht="54.95" customHeight="1" x14ac:dyDescent="0.15">
      <c r="Y363" s="14" t="e">
        <f>IF(COUNTA(#REF!)&gt;=1,#REF!,"")</f>
        <v>#REF!</v>
      </c>
      <c r="AA363" s="21"/>
      <c r="AB363" s="20"/>
      <c r="AC363" s="13"/>
      <c r="AD363" s="13"/>
      <c r="AE363" s="13"/>
      <c r="AG363" s="15" t="e">
        <f>VLOOKUP($D$2,テンプレート!$AA$7:$AD$202,4,0)*AH363</f>
        <v>#N/A</v>
      </c>
      <c r="AH363" s="16" t="s">
        <v>393</v>
      </c>
      <c r="AI363" s="13" t="s">
        <v>24</v>
      </c>
    </row>
    <row r="364" spans="25:35" ht="54.95" customHeight="1" x14ac:dyDescent="0.15">
      <c r="Y364" s="14" t="e">
        <f>IF(COUNTA(#REF!)&gt;=1,#REF!,"")</f>
        <v>#REF!</v>
      </c>
      <c r="AA364" s="21"/>
      <c r="AB364" s="20"/>
      <c r="AC364" s="13"/>
      <c r="AD364" s="13"/>
      <c r="AE364" s="13"/>
      <c r="AG364" s="15" t="e">
        <f>VLOOKUP($D$2,テンプレート!$AA$7:$AD$202,4,0)*AH364</f>
        <v>#N/A</v>
      </c>
      <c r="AH364" s="16" t="s">
        <v>394</v>
      </c>
      <c r="AI364" s="13" t="s">
        <v>24</v>
      </c>
    </row>
    <row r="365" spans="25:35" ht="54.95" customHeight="1" x14ac:dyDescent="0.15">
      <c r="Y365" s="14" t="e">
        <f>IF(COUNTA(#REF!)&gt;=1,#REF!,"")</f>
        <v>#REF!</v>
      </c>
      <c r="AA365" s="21"/>
      <c r="AB365" s="20"/>
      <c r="AC365" s="13"/>
      <c r="AD365" s="13"/>
      <c r="AE365" s="13"/>
      <c r="AG365" s="15" t="e">
        <f>VLOOKUP($D$2,テンプレート!$AA$7:$AD$202,4,0)*AH365</f>
        <v>#N/A</v>
      </c>
      <c r="AH365" s="16" t="s">
        <v>395</v>
      </c>
      <c r="AI365" s="13" t="s">
        <v>24</v>
      </c>
    </row>
    <row r="366" spans="25:35" ht="54.95" customHeight="1" x14ac:dyDescent="0.15">
      <c r="Y366" s="14" t="e">
        <f>IF(COUNTA(#REF!)&gt;=1,#REF!,"")</f>
        <v>#REF!</v>
      </c>
      <c r="AA366" s="21"/>
      <c r="AB366" s="20"/>
      <c r="AC366" s="13"/>
      <c r="AD366" s="13"/>
      <c r="AE366" s="13"/>
      <c r="AG366" s="15" t="e">
        <f>VLOOKUP($D$2,テンプレート!$AA$7:$AD$202,4,0)*AH366</f>
        <v>#N/A</v>
      </c>
      <c r="AH366" s="16" t="s">
        <v>396</v>
      </c>
      <c r="AI366" s="13" t="s">
        <v>24</v>
      </c>
    </row>
    <row r="367" spans="25:35" ht="54.95" customHeight="1" x14ac:dyDescent="0.15">
      <c r="Y367" s="14" t="e">
        <f>IF(COUNTA(#REF!)&gt;=1,#REF!,"")</f>
        <v>#REF!</v>
      </c>
      <c r="AA367" s="21"/>
      <c r="AB367" s="20"/>
      <c r="AC367" s="13"/>
      <c r="AD367" s="13"/>
      <c r="AE367" s="13"/>
      <c r="AG367" s="15" t="e">
        <f>VLOOKUP($D$2,テンプレート!$AA$7:$AD$202,4,0)*AH367</f>
        <v>#N/A</v>
      </c>
      <c r="AH367" s="16" t="s">
        <v>397</v>
      </c>
      <c r="AI367" s="13" t="s">
        <v>24</v>
      </c>
    </row>
    <row r="368" spans="25:35" ht="54.95" customHeight="1" x14ac:dyDescent="0.15">
      <c r="Y368" s="14" t="e">
        <f>IF(COUNTA(#REF!)&gt;=1,#REF!,"")</f>
        <v>#REF!</v>
      </c>
      <c r="AA368" s="21"/>
      <c r="AB368" s="20"/>
      <c r="AC368" s="13"/>
      <c r="AD368" s="13"/>
      <c r="AE368" s="13"/>
      <c r="AG368" s="15" t="e">
        <f>VLOOKUP($D$2,テンプレート!$AA$7:$AD$202,4,0)*AH368</f>
        <v>#N/A</v>
      </c>
      <c r="AH368" s="16" t="s">
        <v>398</v>
      </c>
      <c r="AI368" s="13" t="s">
        <v>24</v>
      </c>
    </row>
    <row r="369" spans="25:35" ht="54.95" customHeight="1" x14ac:dyDescent="0.15">
      <c r="Y369" s="14" t="e">
        <f>IF(COUNTA(#REF!)&gt;=1,#REF!,"")</f>
        <v>#REF!</v>
      </c>
      <c r="AA369" s="21"/>
      <c r="AB369" s="20"/>
      <c r="AC369" s="13"/>
      <c r="AD369" s="13"/>
      <c r="AE369" s="13"/>
      <c r="AG369" s="15" t="e">
        <f>VLOOKUP($D$2,テンプレート!$AA$7:$AD$202,4,0)*AH369</f>
        <v>#N/A</v>
      </c>
      <c r="AH369" s="16" t="s">
        <v>399</v>
      </c>
      <c r="AI369" s="13" t="s">
        <v>24</v>
      </c>
    </row>
    <row r="370" spans="25:35" ht="54.95" customHeight="1" x14ac:dyDescent="0.15">
      <c r="Y370" s="14" t="e">
        <f>IF(COUNTA(#REF!)&gt;=1,#REF!,"")</f>
        <v>#REF!</v>
      </c>
      <c r="AA370" s="21"/>
      <c r="AB370" s="20"/>
      <c r="AC370" s="13"/>
      <c r="AD370" s="13"/>
      <c r="AE370" s="13"/>
      <c r="AG370" s="15" t="e">
        <f>VLOOKUP($D$2,テンプレート!$AA$7:$AD$202,4,0)*AH370</f>
        <v>#N/A</v>
      </c>
      <c r="AH370" s="16" t="s">
        <v>400</v>
      </c>
      <c r="AI370" s="13" t="s">
        <v>24</v>
      </c>
    </row>
    <row r="371" spans="25:35" ht="54.95" customHeight="1" x14ac:dyDescent="0.15">
      <c r="Y371" s="14" t="e">
        <f>IF(COUNTA(#REF!)&gt;=1,#REF!,"")</f>
        <v>#REF!</v>
      </c>
      <c r="AA371" s="21"/>
      <c r="AB371" s="20"/>
      <c r="AC371" s="13"/>
      <c r="AD371" s="13"/>
      <c r="AE371" s="13"/>
      <c r="AG371" s="15" t="e">
        <f>VLOOKUP($D$2,テンプレート!$AA$7:$AD$202,4,0)*AH371</f>
        <v>#N/A</v>
      </c>
      <c r="AH371" s="16" t="s">
        <v>401</v>
      </c>
      <c r="AI371" s="13" t="s">
        <v>24</v>
      </c>
    </row>
    <row r="372" spans="25:35" ht="54.95" customHeight="1" x14ac:dyDescent="0.15">
      <c r="Y372" s="14" t="e">
        <f>IF(COUNTA(#REF!)&gt;=1,#REF!,"")</f>
        <v>#REF!</v>
      </c>
      <c r="AA372" s="21"/>
      <c r="AB372" s="20"/>
      <c r="AC372" s="13"/>
      <c r="AD372" s="13"/>
      <c r="AE372" s="13"/>
      <c r="AG372" s="15" t="e">
        <f>VLOOKUP($D$2,テンプレート!$AA$7:$AD$202,4,0)*AH372</f>
        <v>#N/A</v>
      </c>
      <c r="AH372" s="16" t="s">
        <v>402</v>
      </c>
      <c r="AI372" s="13" t="s">
        <v>24</v>
      </c>
    </row>
    <row r="373" spans="25:35" ht="54.95" customHeight="1" x14ac:dyDescent="0.15">
      <c r="Y373" s="14" t="e">
        <f>IF(COUNTA(#REF!)&gt;=1,#REF!,"")</f>
        <v>#REF!</v>
      </c>
      <c r="AA373" s="21"/>
      <c r="AB373" s="20"/>
      <c r="AC373" s="13"/>
      <c r="AD373" s="13"/>
      <c r="AE373" s="13"/>
      <c r="AG373" s="15" t="e">
        <f>VLOOKUP($D$2,テンプレート!$AA$7:$AD$202,4,0)*AH373</f>
        <v>#N/A</v>
      </c>
      <c r="AH373" s="16" t="s">
        <v>403</v>
      </c>
      <c r="AI373" s="13" t="s">
        <v>24</v>
      </c>
    </row>
    <row r="374" spans="25:35" ht="54.95" customHeight="1" x14ac:dyDescent="0.15">
      <c r="Y374" s="14" t="e">
        <f>IF(COUNTA(#REF!)&gt;=1,#REF!,"")</f>
        <v>#REF!</v>
      </c>
      <c r="AA374" s="21"/>
      <c r="AB374" s="20"/>
      <c r="AC374" s="13"/>
      <c r="AD374" s="13"/>
      <c r="AE374" s="13"/>
      <c r="AG374" s="15" t="e">
        <f>VLOOKUP($D$2,テンプレート!$AA$7:$AD$202,4,0)*AH374</f>
        <v>#N/A</v>
      </c>
      <c r="AH374" s="16" t="s">
        <v>404</v>
      </c>
      <c r="AI374" s="13" t="s">
        <v>24</v>
      </c>
    </row>
    <row r="375" spans="25:35" ht="54.95" customHeight="1" x14ac:dyDescent="0.15">
      <c r="Y375" s="14" t="e">
        <f>IF(COUNTA(#REF!)&gt;=1,#REF!,"")</f>
        <v>#REF!</v>
      </c>
      <c r="AA375" s="21"/>
      <c r="AB375" s="20"/>
      <c r="AC375" s="13"/>
      <c r="AD375" s="13"/>
      <c r="AE375" s="13"/>
      <c r="AG375" s="15" t="e">
        <f>VLOOKUP($D$2,テンプレート!$AA$7:$AD$202,4,0)*AH375</f>
        <v>#N/A</v>
      </c>
      <c r="AH375" s="16" t="s">
        <v>405</v>
      </c>
      <c r="AI375" s="13" t="s">
        <v>24</v>
      </c>
    </row>
    <row r="376" spans="25:35" ht="54.95" customHeight="1" x14ac:dyDescent="0.15">
      <c r="Y376" s="14" t="e">
        <f>IF(COUNTA(#REF!)&gt;=1,#REF!,"")</f>
        <v>#REF!</v>
      </c>
      <c r="AA376" s="21"/>
      <c r="AB376" s="20"/>
      <c r="AC376" s="13"/>
      <c r="AD376" s="13"/>
      <c r="AE376" s="13"/>
      <c r="AG376" s="15" t="e">
        <f>VLOOKUP($D$2,テンプレート!$AA$7:$AD$202,4,0)*AH376</f>
        <v>#N/A</v>
      </c>
      <c r="AH376" s="16" t="s">
        <v>406</v>
      </c>
      <c r="AI376" s="13" t="s">
        <v>24</v>
      </c>
    </row>
    <row r="377" spans="25:35" ht="54.95" customHeight="1" x14ac:dyDescent="0.15">
      <c r="Y377" s="14" t="e">
        <f>IF(COUNTA(#REF!)&gt;=1,#REF!,"")</f>
        <v>#REF!</v>
      </c>
      <c r="AA377" s="21"/>
      <c r="AB377" s="20"/>
      <c r="AC377" s="13"/>
      <c r="AD377" s="13"/>
      <c r="AE377" s="13"/>
      <c r="AG377" s="15" t="e">
        <f>VLOOKUP($D$2,テンプレート!$AA$7:$AD$202,4,0)*AH377</f>
        <v>#N/A</v>
      </c>
      <c r="AH377" s="16" t="s">
        <v>407</v>
      </c>
      <c r="AI377" s="13" t="s">
        <v>24</v>
      </c>
    </row>
    <row r="378" spans="25:35" ht="54.95" customHeight="1" x14ac:dyDescent="0.15">
      <c r="Y378" s="14" t="e">
        <f>IF(COUNTA(#REF!)&gt;=1,#REF!,"")</f>
        <v>#REF!</v>
      </c>
      <c r="AA378" s="21"/>
      <c r="AB378" s="20"/>
      <c r="AC378" s="13"/>
      <c r="AD378" s="13"/>
      <c r="AE378" s="13"/>
      <c r="AG378" s="15" t="e">
        <f>VLOOKUP($D$2,テンプレート!$AA$7:$AD$202,4,0)*AH378</f>
        <v>#N/A</v>
      </c>
      <c r="AH378" s="16" t="s">
        <v>408</v>
      </c>
      <c r="AI378" s="13" t="s">
        <v>24</v>
      </c>
    </row>
    <row r="379" spans="25:35" ht="54.95" customHeight="1" x14ac:dyDescent="0.15">
      <c r="Y379" s="14" t="e">
        <f>IF(COUNTA(#REF!)&gt;=1,#REF!,"")</f>
        <v>#REF!</v>
      </c>
      <c r="AA379" s="21"/>
      <c r="AB379" s="20"/>
      <c r="AC379" s="13"/>
      <c r="AD379" s="13"/>
      <c r="AE379" s="13"/>
      <c r="AG379" s="15" t="e">
        <f>VLOOKUP($D$2,テンプレート!$AA$7:$AD$202,4,0)*AH379</f>
        <v>#N/A</v>
      </c>
      <c r="AH379" s="16" t="s">
        <v>409</v>
      </c>
      <c r="AI379" s="13" t="s">
        <v>24</v>
      </c>
    </row>
    <row r="380" spans="25:35" ht="54.95" customHeight="1" x14ac:dyDescent="0.15">
      <c r="Y380" s="14" t="e">
        <f>IF(COUNTA(#REF!)&gt;=1,#REF!,"")</f>
        <v>#REF!</v>
      </c>
      <c r="AA380" s="21"/>
      <c r="AB380" s="20"/>
      <c r="AC380" s="13"/>
      <c r="AD380" s="13"/>
      <c r="AE380" s="13"/>
      <c r="AG380" s="15" t="e">
        <f>VLOOKUP($D$2,テンプレート!$AA$7:$AD$202,4,0)*AH380</f>
        <v>#N/A</v>
      </c>
      <c r="AH380" s="16" t="s">
        <v>410</v>
      </c>
      <c r="AI380" s="13" t="s">
        <v>24</v>
      </c>
    </row>
    <row r="381" spans="25:35" ht="54.95" customHeight="1" x14ac:dyDescent="0.15">
      <c r="Y381" s="14" t="e">
        <f>IF(COUNTA(#REF!)&gt;=1,#REF!,"")</f>
        <v>#REF!</v>
      </c>
      <c r="AA381" s="21"/>
      <c r="AB381" s="20"/>
      <c r="AC381" s="13"/>
      <c r="AD381" s="13"/>
      <c r="AE381" s="13"/>
      <c r="AG381" s="15" t="e">
        <f>VLOOKUP($D$2,テンプレート!$AA$7:$AD$202,4,0)*AH381</f>
        <v>#N/A</v>
      </c>
      <c r="AH381" s="16" t="s">
        <v>411</v>
      </c>
      <c r="AI381" s="13" t="s">
        <v>24</v>
      </c>
    </row>
    <row r="382" spans="25:35" ht="54.95" customHeight="1" x14ac:dyDescent="0.15">
      <c r="Y382" s="14" t="e">
        <f>IF(COUNTA(#REF!)&gt;=1,#REF!,"")</f>
        <v>#REF!</v>
      </c>
      <c r="AA382" s="21"/>
      <c r="AB382" s="20"/>
      <c r="AC382" s="13"/>
      <c r="AD382" s="13"/>
      <c r="AE382" s="13"/>
      <c r="AG382" s="15" t="e">
        <f>VLOOKUP($D$2,テンプレート!$AA$7:$AD$202,4,0)*AH382</f>
        <v>#N/A</v>
      </c>
      <c r="AH382" s="16" t="s">
        <v>412</v>
      </c>
      <c r="AI382" s="13" t="s">
        <v>24</v>
      </c>
    </row>
    <row r="383" spans="25:35" ht="54.95" customHeight="1" x14ac:dyDescent="0.15">
      <c r="Y383" s="14" t="e">
        <f>IF(COUNTA(#REF!)&gt;=1,#REF!,"")</f>
        <v>#REF!</v>
      </c>
      <c r="AA383" s="21"/>
      <c r="AB383" s="20"/>
      <c r="AC383" s="13"/>
      <c r="AD383" s="13"/>
      <c r="AE383" s="13"/>
      <c r="AG383" s="15" t="e">
        <f>VLOOKUP($D$2,テンプレート!$AA$7:$AD$202,4,0)*AH383</f>
        <v>#N/A</v>
      </c>
      <c r="AH383" s="16" t="s">
        <v>413</v>
      </c>
      <c r="AI383" s="13" t="s">
        <v>24</v>
      </c>
    </row>
    <row r="384" spans="25:35" ht="54.95" customHeight="1" x14ac:dyDescent="0.15">
      <c r="Y384" s="14" t="e">
        <f>IF(COUNTA(#REF!)&gt;=1,#REF!,"")</f>
        <v>#REF!</v>
      </c>
      <c r="AA384" s="21"/>
      <c r="AB384" s="20"/>
      <c r="AC384" s="13"/>
      <c r="AD384" s="13"/>
      <c r="AE384" s="13"/>
      <c r="AG384" s="15" t="e">
        <f>VLOOKUP($D$2,テンプレート!$AA$7:$AD$202,4,0)*AH384</f>
        <v>#N/A</v>
      </c>
      <c r="AH384" s="16" t="s">
        <v>414</v>
      </c>
      <c r="AI384" s="13" t="s">
        <v>24</v>
      </c>
    </row>
    <row r="385" spans="25:35" ht="54.95" customHeight="1" x14ac:dyDescent="0.15">
      <c r="Y385" s="14" t="e">
        <f>IF(COUNTA(#REF!)&gt;=1,#REF!,"")</f>
        <v>#REF!</v>
      </c>
      <c r="AA385" s="21"/>
      <c r="AB385" s="20"/>
      <c r="AC385" s="13"/>
      <c r="AD385" s="13"/>
      <c r="AE385" s="13"/>
      <c r="AG385" s="15" t="e">
        <f>VLOOKUP($D$2,テンプレート!$AA$7:$AD$202,4,0)*AH385</f>
        <v>#N/A</v>
      </c>
      <c r="AH385" s="16" t="s">
        <v>415</v>
      </c>
      <c r="AI385" s="13" t="s">
        <v>24</v>
      </c>
    </row>
    <row r="386" spans="25:35" ht="54.95" customHeight="1" x14ac:dyDescent="0.15">
      <c r="Y386" s="14" t="e">
        <f>IF(COUNTA(#REF!)&gt;=1,#REF!,"")</f>
        <v>#REF!</v>
      </c>
      <c r="AA386" s="21"/>
      <c r="AB386" s="20"/>
      <c r="AC386" s="13"/>
      <c r="AD386" s="13"/>
      <c r="AE386" s="13"/>
      <c r="AG386" s="15" t="e">
        <f>VLOOKUP($D$2,テンプレート!$AA$7:$AD$202,4,0)*AH386</f>
        <v>#N/A</v>
      </c>
      <c r="AH386" s="16" t="s">
        <v>416</v>
      </c>
      <c r="AI386" s="13" t="s">
        <v>24</v>
      </c>
    </row>
    <row r="387" spans="25:35" ht="54.95" customHeight="1" x14ac:dyDescent="0.15">
      <c r="Y387" s="14" t="e">
        <f>IF(COUNTA(#REF!)&gt;=1,#REF!,"")</f>
        <v>#REF!</v>
      </c>
      <c r="AA387" s="21"/>
      <c r="AB387" s="20"/>
      <c r="AC387" s="13"/>
      <c r="AD387" s="13"/>
      <c r="AE387" s="13"/>
      <c r="AG387" s="15" t="e">
        <f>VLOOKUP($D$2,テンプレート!$AA$7:$AD$202,4,0)*AH387</f>
        <v>#N/A</v>
      </c>
      <c r="AH387" s="16" t="s">
        <v>417</v>
      </c>
      <c r="AI387" s="13" t="s">
        <v>24</v>
      </c>
    </row>
    <row r="388" spans="25:35" ht="54.95" customHeight="1" x14ac:dyDescent="0.15">
      <c r="Y388" s="14" t="e">
        <f>IF(COUNTA(#REF!)&gt;=1,#REF!,"")</f>
        <v>#REF!</v>
      </c>
      <c r="AA388" s="21"/>
      <c r="AB388" s="20"/>
      <c r="AC388" s="13"/>
      <c r="AD388" s="13"/>
      <c r="AE388" s="13"/>
      <c r="AG388" s="15" t="e">
        <f>VLOOKUP($D$2,テンプレート!$AA$7:$AD$202,4,0)*AH388</f>
        <v>#N/A</v>
      </c>
      <c r="AH388" s="16" t="s">
        <v>418</v>
      </c>
      <c r="AI388" s="13" t="s">
        <v>24</v>
      </c>
    </row>
    <row r="389" spans="25:35" ht="54.95" customHeight="1" x14ac:dyDescent="0.15">
      <c r="Y389" s="14" t="e">
        <f>IF(COUNTA(#REF!)&gt;=1,#REF!,"")</f>
        <v>#REF!</v>
      </c>
      <c r="AA389" s="21"/>
      <c r="AB389" s="20"/>
      <c r="AC389" s="13"/>
      <c r="AD389" s="13"/>
      <c r="AE389" s="13"/>
      <c r="AG389" s="15" t="e">
        <f>VLOOKUP($D$2,テンプレート!$AA$7:$AD$202,4,0)*AH389</f>
        <v>#N/A</v>
      </c>
      <c r="AH389" s="16" t="s">
        <v>419</v>
      </c>
      <c r="AI389" s="13" t="s">
        <v>24</v>
      </c>
    </row>
    <row r="390" spans="25:35" ht="54.95" customHeight="1" x14ac:dyDescent="0.15">
      <c r="Y390" s="14" t="e">
        <f>IF(COUNTA(#REF!)&gt;=1,#REF!,"")</f>
        <v>#REF!</v>
      </c>
      <c r="AA390" s="21"/>
      <c r="AB390" s="20"/>
      <c r="AC390" s="13"/>
      <c r="AD390" s="13"/>
      <c r="AE390" s="13"/>
      <c r="AG390" s="15" t="e">
        <f>VLOOKUP($D$2,テンプレート!$AA$7:$AD$202,4,0)*AH390</f>
        <v>#N/A</v>
      </c>
      <c r="AH390" s="16" t="s">
        <v>420</v>
      </c>
      <c r="AI390" s="13" t="s">
        <v>24</v>
      </c>
    </row>
    <row r="391" spans="25:35" ht="54.95" customHeight="1" x14ac:dyDescent="0.15">
      <c r="Y391" s="14" t="e">
        <f>IF(COUNTA(#REF!)&gt;=1,#REF!,"")</f>
        <v>#REF!</v>
      </c>
      <c r="AA391" s="21"/>
      <c r="AB391" s="20"/>
      <c r="AC391" s="13"/>
      <c r="AD391" s="13"/>
      <c r="AE391" s="13"/>
      <c r="AG391" s="15" t="e">
        <f>VLOOKUP($D$2,テンプレート!$AA$7:$AD$202,4,0)*AH391</f>
        <v>#N/A</v>
      </c>
      <c r="AH391" s="16" t="s">
        <v>421</v>
      </c>
      <c r="AI391" s="13" t="s">
        <v>24</v>
      </c>
    </row>
    <row r="392" spans="25:35" ht="54.95" customHeight="1" x14ac:dyDescent="0.15">
      <c r="Y392" s="14" t="e">
        <f>IF(COUNTA(#REF!)&gt;=1,#REF!,"")</f>
        <v>#REF!</v>
      </c>
      <c r="AA392" s="21"/>
      <c r="AB392" s="20"/>
      <c r="AC392" s="13"/>
      <c r="AD392" s="13"/>
      <c r="AE392" s="13"/>
      <c r="AG392" s="15" t="e">
        <f>VLOOKUP($D$2,テンプレート!$AA$7:$AD$202,4,0)*AH392</f>
        <v>#N/A</v>
      </c>
      <c r="AH392" s="16" t="s">
        <v>422</v>
      </c>
      <c r="AI392" s="13" t="s">
        <v>24</v>
      </c>
    </row>
    <row r="393" spans="25:35" ht="54.95" customHeight="1" x14ac:dyDescent="0.15">
      <c r="Y393" s="14" t="e">
        <f>IF(COUNTA(#REF!)&gt;=1,#REF!,"")</f>
        <v>#REF!</v>
      </c>
      <c r="AA393" s="21"/>
      <c r="AB393" s="20"/>
      <c r="AC393" s="13"/>
      <c r="AD393" s="13"/>
      <c r="AE393" s="13"/>
      <c r="AG393" s="15" t="e">
        <f>VLOOKUP($D$2,テンプレート!$AA$7:$AD$202,4,0)*AH393</f>
        <v>#N/A</v>
      </c>
      <c r="AH393" s="16" t="s">
        <v>423</v>
      </c>
      <c r="AI393" s="13" t="s">
        <v>24</v>
      </c>
    </row>
    <row r="394" spans="25:35" ht="54.95" customHeight="1" x14ac:dyDescent="0.15">
      <c r="Y394" s="14" t="e">
        <f>IF(COUNTA(#REF!)&gt;=1,#REF!,"")</f>
        <v>#REF!</v>
      </c>
      <c r="AA394" s="21"/>
      <c r="AB394" s="20"/>
      <c r="AC394" s="13"/>
      <c r="AD394" s="13"/>
      <c r="AE394" s="13"/>
      <c r="AG394" s="15" t="e">
        <f>VLOOKUP($D$2,テンプレート!$AA$7:$AD$202,4,0)*AH394</f>
        <v>#N/A</v>
      </c>
      <c r="AH394" s="16" t="s">
        <v>424</v>
      </c>
      <c r="AI394" s="13" t="s">
        <v>24</v>
      </c>
    </row>
    <row r="395" spans="25:35" ht="54.95" customHeight="1" x14ac:dyDescent="0.15">
      <c r="Y395" s="14" t="e">
        <f>IF(COUNTA(#REF!)&gt;=1,#REF!,"")</f>
        <v>#REF!</v>
      </c>
      <c r="AA395" s="21"/>
      <c r="AB395" s="20"/>
      <c r="AC395" s="13"/>
      <c r="AD395" s="13"/>
      <c r="AE395" s="13"/>
      <c r="AG395" s="15" t="e">
        <f>VLOOKUP($D$2,テンプレート!$AA$7:$AD$202,4,0)*AH395</f>
        <v>#N/A</v>
      </c>
      <c r="AH395" s="16" t="s">
        <v>425</v>
      </c>
      <c r="AI395" s="13" t="s">
        <v>24</v>
      </c>
    </row>
    <row r="396" spans="25:35" ht="54.95" customHeight="1" x14ac:dyDescent="0.15">
      <c r="Y396" s="14" t="e">
        <f>IF(COUNTA(#REF!)&gt;=1,#REF!,"")</f>
        <v>#REF!</v>
      </c>
      <c r="AA396" s="21"/>
      <c r="AB396" s="20"/>
      <c r="AC396" s="13"/>
      <c r="AD396" s="13"/>
      <c r="AE396" s="13"/>
      <c r="AG396" s="15" t="e">
        <f>VLOOKUP($D$2,テンプレート!$AA$7:$AD$202,4,0)*AH396</f>
        <v>#N/A</v>
      </c>
      <c r="AH396" s="16" t="s">
        <v>426</v>
      </c>
      <c r="AI396" s="13" t="s">
        <v>24</v>
      </c>
    </row>
    <row r="397" spans="25:35" ht="54.95" customHeight="1" x14ac:dyDescent="0.15">
      <c r="Y397" s="14" t="e">
        <f>IF(COUNTA(#REF!)&gt;=1,#REF!,"")</f>
        <v>#REF!</v>
      </c>
      <c r="AA397" s="21"/>
      <c r="AB397" s="20"/>
      <c r="AC397" s="13"/>
      <c r="AD397" s="13"/>
      <c r="AE397" s="13"/>
      <c r="AG397" s="15" t="e">
        <f>VLOOKUP($D$2,テンプレート!$AA$7:$AD$202,4,0)*AH397</f>
        <v>#N/A</v>
      </c>
      <c r="AH397" s="16" t="s">
        <v>427</v>
      </c>
      <c r="AI397" s="13" t="s">
        <v>24</v>
      </c>
    </row>
    <row r="398" spans="25:35" ht="54.95" customHeight="1" x14ac:dyDescent="0.15">
      <c r="Y398" s="14" t="e">
        <f>IF(COUNTA(#REF!)&gt;=1,#REF!,"")</f>
        <v>#REF!</v>
      </c>
      <c r="AA398" s="21"/>
      <c r="AB398" s="20"/>
      <c r="AC398" s="13"/>
      <c r="AD398" s="13"/>
      <c r="AE398" s="13"/>
      <c r="AG398" s="15" t="e">
        <f>VLOOKUP($D$2,テンプレート!$AA$7:$AD$202,4,0)*AH398</f>
        <v>#N/A</v>
      </c>
      <c r="AH398" s="16" t="s">
        <v>428</v>
      </c>
      <c r="AI398" s="13" t="s">
        <v>24</v>
      </c>
    </row>
    <row r="399" spans="25:35" ht="54.95" customHeight="1" x14ac:dyDescent="0.15">
      <c r="Y399" s="14" t="e">
        <f>IF(COUNTA(#REF!)&gt;=1,#REF!,"")</f>
        <v>#REF!</v>
      </c>
      <c r="AA399" s="21"/>
      <c r="AB399" s="20"/>
      <c r="AC399" s="13"/>
      <c r="AD399" s="13"/>
      <c r="AE399" s="13"/>
      <c r="AG399" s="15" t="e">
        <f>VLOOKUP($D$2,テンプレート!$AA$7:$AD$202,4,0)*AH399</f>
        <v>#N/A</v>
      </c>
      <c r="AH399" s="16" t="s">
        <v>429</v>
      </c>
      <c r="AI399" s="13" t="s">
        <v>24</v>
      </c>
    </row>
    <row r="400" spans="25:35" ht="54.95" customHeight="1" x14ac:dyDescent="0.15">
      <c r="Y400" s="14" t="e">
        <f>IF(COUNTA(#REF!)&gt;=1,#REF!,"")</f>
        <v>#REF!</v>
      </c>
      <c r="AA400" s="21"/>
      <c r="AB400" s="20"/>
      <c r="AC400" s="13"/>
      <c r="AD400" s="13"/>
      <c r="AE400" s="13"/>
      <c r="AG400" s="15" t="e">
        <f>VLOOKUP($D$2,テンプレート!$AA$7:$AD$202,4,0)*AH400</f>
        <v>#N/A</v>
      </c>
      <c r="AH400" s="16" t="s">
        <v>430</v>
      </c>
      <c r="AI400" s="13" t="s">
        <v>24</v>
      </c>
    </row>
    <row r="401" spans="25:35" ht="54.95" customHeight="1" x14ac:dyDescent="0.15">
      <c r="Y401" s="14" t="e">
        <f>IF(COUNTA(#REF!)&gt;=1,#REF!,"")</f>
        <v>#REF!</v>
      </c>
      <c r="AA401" s="21"/>
      <c r="AB401" s="20"/>
      <c r="AC401" s="13"/>
      <c r="AD401" s="13"/>
      <c r="AE401" s="13"/>
      <c r="AG401" s="15" t="e">
        <f>VLOOKUP($D$2,テンプレート!$AA$7:$AD$202,4,0)*AH401</f>
        <v>#N/A</v>
      </c>
      <c r="AH401" s="16" t="s">
        <v>431</v>
      </c>
      <c r="AI401" s="13" t="s">
        <v>24</v>
      </c>
    </row>
    <row r="402" spans="25:35" ht="54.95" customHeight="1" x14ac:dyDescent="0.15">
      <c r="Y402" s="14" t="e">
        <f>IF(COUNTA(#REF!)&gt;=1,#REF!,"")</f>
        <v>#REF!</v>
      </c>
      <c r="AA402" s="21"/>
      <c r="AB402" s="20"/>
      <c r="AC402" s="13"/>
      <c r="AD402" s="13"/>
      <c r="AE402" s="13"/>
      <c r="AG402" s="15" t="e">
        <f>VLOOKUP($D$2,テンプレート!$AA$7:$AD$202,4,0)*AH402</f>
        <v>#N/A</v>
      </c>
      <c r="AH402" s="16" t="s">
        <v>432</v>
      </c>
      <c r="AI402" s="13" t="s">
        <v>24</v>
      </c>
    </row>
    <row r="403" spans="25:35" ht="54.95" customHeight="1" x14ac:dyDescent="0.15">
      <c r="Y403" s="14" t="e">
        <f>IF(COUNTA(#REF!)&gt;=1,#REF!,"")</f>
        <v>#REF!</v>
      </c>
      <c r="AA403" s="21"/>
      <c r="AB403" s="20"/>
      <c r="AC403" s="13"/>
      <c r="AD403" s="13"/>
      <c r="AE403" s="13"/>
      <c r="AG403" s="15" t="e">
        <f>VLOOKUP($D$2,テンプレート!$AA$7:$AD$202,4,0)*AH403</f>
        <v>#N/A</v>
      </c>
      <c r="AH403" s="16" t="s">
        <v>433</v>
      </c>
      <c r="AI403" s="13" t="s">
        <v>24</v>
      </c>
    </row>
    <row r="404" spans="25:35" ht="54.95" customHeight="1" x14ac:dyDescent="0.15">
      <c r="Y404" s="14" t="e">
        <f>IF(COUNTA(#REF!)&gt;=1,#REF!,"")</f>
        <v>#REF!</v>
      </c>
      <c r="AA404" s="21"/>
      <c r="AB404" s="20"/>
      <c r="AC404" s="13"/>
      <c r="AD404" s="13"/>
      <c r="AE404" s="13"/>
      <c r="AG404" s="15" t="e">
        <f>VLOOKUP($D$2,テンプレート!$AA$7:$AD$202,4,0)*AH404</f>
        <v>#N/A</v>
      </c>
      <c r="AH404" s="16" t="s">
        <v>434</v>
      </c>
      <c r="AI404" s="13" t="s">
        <v>24</v>
      </c>
    </row>
    <row r="405" spans="25:35" ht="54.95" customHeight="1" x14ac:dyDescent="0.15">
      <c r="Y405" s="14" t="e">
        <f>IF(COUNTA(#REF!)&gt;=1,#REF!,"")</f>
        <v>#REF!</v>
      </c>
      <c r="AA405" s="21"/>
      <c r="AB405" s="20"/>
      <c r="AC405" s="13"/>
      <c r="AD405" s="13"/>
      <c r="AE405" s="13"/>
      <c r="AG405" s="15" t="e">
        <f>VLOOKUP($D$2,テンプレート!$AA$7:$AD$202,4,0)*AH405</f>
        <v>#N/A</v>
      </c>
      <c r="AH405" s="16" t="s">
        <v>435</v>
      </c>
      <c r="AI405" s="13" t="s">
        <v>24</v>
      </c>
    </row>
    <row r="406" spans="25:35" ht="54.95" customHeight="1" x14ac:dyDescent="0.15">
      <c r="Y406" s="14" t="e">
        <f>IF(COUNTA(#REF!)&gt;=1,#REF!,"")</f>
        <v>#REF!</v>
      </c>
      <c r="AA406" s="21"/>
      <c r="AB406" s="20"/>
      <c r="AC406" s="13"/>
      <c r="AD406" s="13"/>
      <c r="AE406" s="13"/>
      <c r="AG406" s="15" t="e">
        <f>VLOOKUP($D$2,テンプレート!$AA$7:$AD$202,4,0)*AH406</f>
        <v>#N/A</v>
      </c>
      <c r="AH406" s="16" t="s">
        <v>436</v>
      </c>
      <c r="AI406" s="13" t="s">
        <v>24</v>
      </c>
    </row>
    <row r="407" spans="25:35" ht="54.95" customHeight="1" x14ac:dyDescent="0.15">
      <c r="Y407" s="14" t="e">
        <f>IF(COUNTA(#REF!)&gt;=1,#REF!,"")</f>
        <v>#REF!</v>
      </c>
      <c r="AA407" s="21"/>
      <c r="AB407" s="20"/>
      <c r="AC407" s="13"/>
      <c r="AD407" s="13"/>
      <c r="AE407" s="13"/>
      <c r="AG407" s="15" t="e">
        <f>VLOOKUP($D$2,テンプレート!$AA$7:$AD$202,4,0)*AH407</f>
        <v>#N/A</v>
      </c>
      <c r="AH407" s="16" t="s">
        <v>437</v>
      </c>
      <c r="AI407" s="13" t="s">
        <v>24</v>
      </c>
    </row>
    <row r="408" spans="25:35" ht="54.95" customHeight="1" x14ac:dyDescent="0.15">
      <c r="Y408" s="14" t="e">
        <f>IF(COUNTA(#REF!)&gt;=1,#REF!,"")</f>
        <v>#REF!</v>
      </c>
      <c r="AA408" s="21"/>
      <c r="AB408" s="20"/>
      <c r="AC408" s="13"/>
      <c r="AD408" s="13"/>
      <c r="AE408" s="13"/>
      <c r="AG408" s="15" t="e">
        <f>VLOOKUP($D$2,テンプレート!$AA$7:$AD$202,4,0)*AH408</f>
        <v>#N/A</v>
      </c>
      <c r="AH408" s="16" t="s">
        <v>438</v>
      </c>
      <c r="AI408" s="13" t="s">
        <v>24</v>
      </c>
    </row>
    <row r="409" spans="25:35" ht="54.95" customHeight="1" x14ac:dyDescent="0.15">
      <c r="Y409" s="14" t="e">
        <f>IF(COUNTA(#REF!)&gt;=1,#REF!,"")</f>
        <v>#REF!</v>
      </c>
      <c r="AA409" s="21"/>
      <c r="AB409" s="20"/>
      <c r="AC409" s="13"/>
      <c r="AD409" s="13"/>
      <c r="AE409" s="13"/>
      <c r="AG409" s="15" t="e">
        <f>VLOOKUP($D$2,テンプレート!$AA$7:$AD$202,4,0)*AH409</f>
        <v>#N/A</v>
      </c>
      <c r="AH409" s="16" t="s">
        <v>439</v>
      </c>
      <c r="AI409" s="13" t="s">
        <v>24</v>
      </c>
    </row>
    <row r="410" spans="25:35" ht="54.95" customHeight="1" x14ac:dyDescent="0.15">
      <c r="Y410" s="14" t="e">
        <f>IF(COUNTA(#REF!)&gt;=1,#REF!,"")</f>
        <v>#REF!</v>
      </c>
      <c r="AA410" s="21"/>
      <c r="AB410" s="20"/>
      <c r="AC410" s="13"/>
      <c r="AD410" s="13"/>
      <c r="AE410" s="13"/>
      <c r="AG410" s="15" t="e">
        <f>VLOOKUP($D$2,テンプレート!$AA$7:$AD$202,4,0)*AH410</f>
        <v>#N/A</v>
      </c>
      <c r="AH410" s="16" t="s">
        <v>440</v>
      </c>
      <c r="AI410" s="13" t="s">
        <v>24</v>
      </c>
    </row>
    <row r="411" spans="25:35" ht="54.95" customHeight="1" x14ac:dyDescent="0.15">
      <c r="Y411" s="14" t="e">
        <f>IF(COUNTA(#REF!)&gt;=1,#REF!,"")</f>
        <v>#REF!</v>
      </c>
      <c r="AA411" s="21"/>
      <c r="AB411" s="20"/>
      <c r="AC411" s="13"/>
      <c r="AD411" s="13"/>
      <c r="AE411" s="13"/>
      <c r="AG411" s="15" t="e">
        <f>VLOOKUP($D$2,テンプレート!$AA$7:$AD$202,4,0)*AH411</f>
        <v>#N/A</v>
      </c>
      <c r="AH411" s="16" t="s">
        <v>441</v>
      </c>
      <c r="AI411" s="13" t="s">
        <v>24</v>
      </c>
    </row>
    <row r="412" spans="25:35" ht="54.95" customHeight="1" x14ac:dyDescent="0.15">
      <c r="Y412" s="14" t="e">
        <f>IF(COUNTA(#REF!)&gt;=1,#REF!,"")</f>
        <v>#REF!</v>
      </c>
      <c r="AA412" s="21"/>
      <c r="AB412" s="20"/>
      <c r="AC412" s="13"/>
      <c r="AD412" s="13"/>
      <c r="AE412" s="13"/>
      <c r="AG412" s="15" t="e">
        <f>VLOOKUP($D$2,テンプレート!$AA$7:$AD$202,4,0)*AH412</f>
        <v>#N/A</v>
      </c>
      <c r="AH412" s="16" t="s">
        <v>442</v>
      </c>
      <c r="AI412" s="13" t="s">
        <v>24</v>
      </c>
    </row>
    <row r="413" spans="25:35" ht="54.95" customHeight="1" x14ac:dyDescent="0.15">
      <c r="Y413" s="14" t="e">
        <f>IF(COUNTA(#REF!)&gt;=1,#REF!,"")</f>
        <v>#REF!</v>
      </c>
      <c r="AA413" s="21"/>
      <c r="AB413" s="20"/>
      <c r="AC413" s="13"/>
      <c r="AD413" s="13"/>
      <c r="AE413" s="13"/>
      <c r="AG413" s="15" t="e">
        <f>VLOOKUP($D$2,テンプレート!$AA$7:$AD$202,4,0)*AH413</f>
        <v>#N/A</v>
      </c>
      <c r="AH413" s="16" t="s">
        <v>443</v>
      </c>
      <c r="AI413" s="13" t="s">
        <v>24</v>
      </c>
    </row>
    <row r="414" spans="25:35" ht="54.95" customHeight="1" x14ac:dyDescent="0.15">
      <c r="Y414" s="14" t="e">
        <f>IF(COUNTA(#REF!)&gt;=1,#REF!,"")</f>
        <v>#REF!</v>
      </c>
      <c r="AA414" s="21"/>
      <c r="AB414" s="20"/>
      <c r="AC414" s="13"/>
      <c r="AD414" s="13"/>
      <c r="AE414" s="13"/>
      <c r="AG414" s="15" t="e">
        <f>VLOOKUP($D$2,テンプレート!$AA$7:$AD$202,4,0)*AH414</f>
        <v>#N/A</v>
      </c>
      <c r="AH414" s="16" t="s">
        <v>444</v>
      </c>
      <c r="AI414" s="13" t="s">
        <v>24</v>
      </c>
    </row>
    <row r="415" spans="25:35" ht="54.95" customHeight="1" x14ac:dyDescent="0.15">
      <c r="Y415" s="14" t="e">
        <f>IF(COUNTA(#REF!)&gt;=1,#REF!,"")</f>
        <v>#REF!</v>
      </c>
      <c r="AA415" s="21"/>
      <c r="AB415" s="20"/>
      <c r="AC415" s="13"/>
      <c r="AD415" s="13"/>
      <c r="AE415" s="13"/>
      <c r="AG415" s="15" t="e">
        <f>VLOOKUP($D$2,テンプレート!$AA$7:$AD$202,4,0)*AH415</f>
        <v>#N/A</v>
      </c>
      <c r="AH415" s="16" t="s">
        <v>445</v>
      </c>
      <c r="AI415" s="13" t="s">
        <v>24</v>
      </c>
    </row>
    <row r="416" spans="25:35" ht="54.95" customHeight="1" x14ac:dyDescent="0.15">
      <c r="Y416" s="14" t="e">
        <f>IF(COUNTA(#REF!)&gt;=1,#REF!,"")</f>
        <v>#REF!</v>
      </c>
      <c r="AA416" s="21"/>
      <c r="AB416" s="20"/>
      <c r="AC416" s="13"/>
      <c r="AD416" s="13"/>
      <c r="AE416" s="13"/>
      <c r="AG416" s="15" t="e">
        <f>VLOOKUP($D$2,テンプレート!$AA$7:$AD$202,4,0)*AH416</f>
        <v>#N/A</v>
      </c>
      <c r="AH416" s="16" t="s">
        <v>446</v>
      </c>
      <c r="AI416" s="13" t="s">
        <v>24</v>
      </c>
    </row>
    <row r="417" spans="25:35" ht="54.95" customHeight="1" x14ac:dyDescent="0.15">
      <c r="Y417" s="14" t="e">
        <f>IF(COUNTA(#REF!)&gt;=1,#REF!,"")</f>
        <v>#REF!</v>
      </c>
      <c r="AA417" s="21"/>
      <c r="AB417" s="20"/>
      <c r="AC417" s="13"/>
      <c r="AD417" s="13"/>
      <c r="AE417" s="13"/>
      <c r="AG417" s="15" t="e">
        <f>VLOOKUP($D$2,テンプレート!$AA$7:$AD$202,4,0)*AH417</f>
        <v>#N/A</v>
      </c>
      <c r="AH417" s="16" t="s">
        <v>447</v>
      </c>
      <c r="AI417" s="13" t="s">
        <v>24</v>
      </c>
    </row>
    <row r="418" spans="25:35" ht="54.95" customHeight="1" x14ac:dyDescent="0.15">
      <c r="Y418" s="14" t="e">
        <f>IF(COUNTA(#REF!)&gt;=1,#REF!,"")</f>
        <v>#REF!</v>
      </c>
      <c r="AA418" s="21"/>
      <c r="AB418" s="20"/>
      <c r="AC418" s="13"/>
      <c r="AD418" s="13"/>
      <c r="AE418" s="13"/>
      <c r="AG418" s="15" t="e">
        <f>VLOOKUP($D$2,テンプレート!$AA$7:$AD$202,4,0)*AH418</f>
        <v>#N/A</v>
      </c>
      <c r="AH418" s="16" t="s">
        <v>448</v>
      </c>
      <c r="AI418" s="13" t="s">
        <v>24</v>
      </c>
    </row>
    <row r="419" spans="25:35" ht="54.95" customHeight="1" x14ac:dyDescent="0.15">
      <c r="Y419" s="14" t="e">
        <f>IF(COUNTA(#REF!)&gt;=1,#REF!,"")</f>
        <v>#REF!</v>
      </c>
      <c r="AA419" s="21"/>
      <c r="AB419" s="20"/>
      <c r="AC419" s="13"/>
      <c r="AD419" s="13"/>
      <c r="AE419" s="13"/>
      <c r="AG419" s="15" t="e">
        <f>VLOOKUP($D$2,テンプレート!$AA$7:$AD$202,4,0)*AH419</f>
        <v>#N/A</v>
      </c>
      <c r="AH419" s="16" t="s">
        <v>449</v>
      </c>
      <c r="AI419" s="13" t="s">
        <v>24</v>
      </c>
    </row>
    <row r="420" spans="25:35" ht="54.95" customHeight="1" x14ac:dyDescent="0.15">
      <c r="Y420" s="14" t="e">
        <f>IF(COUNTA(#REF!)&gt;=1,#REF!,"")</f>
        <v>#REF!</v>
      </c>
      <c r="AA420" s="21"/>
      <c r="AB420" s="20"/>
      <c r="AC420" s="13"/>
      <c r="AD420" s="13"/>
      <c r="AE420" s="13"/>
      <c r="AG420" s="15" t="e">
        <f>VLOOKUP($D$2,テンプレート!$AA$7:$AD$202,4,0)*AH420</f>
        <v>#N/A</v>
      </c>
      <c r="AH420" s="16" t="s">
        <v>450</v>
      </c>
      <c r="AI420" s="13" t="s">
        <v>24</v>
      </c>
    </row>
    <row r="421" spans="25:35" ht="54.95" customHeight="1" x14ac:dyDescent="0.15">
      <c r="Y421" s="14" t="e">
        <f>IF(COUNTA(#REF!)&gt;=1,#REF!,"")</f>
        <v>#REF!</v>
      </c>
      <c r="AA421" s="21"/>
      <c r="AB421" s="20"/>
      <c r="AC421" s="13"/>
      <c r="AD421" s="13"/>
      <c r="AE421" s="13"/>
      <c r="AG421" s="15" t="e">
        <f>VLOOKUP($D$2,テンプレート!$AA$7:$AD$202,4,0)*AH421</f>
        <v>#N/A</v>
      </c>
      <c r="AH421" s="16" t="s">
        <v>451</v>
      </c>
      <c r="AI421" s="13" t="s">
        <v>24</v>
      </c>
    </row>
    <row r="422" spans="25:35" ht="54.95" customHeight="1" x14ac:dyDescent="0.15">
      <c r="Y422" s="14" t="e">
        <f>IF(COUNTA(#REF!)&gt;=1,#REF!,"")</f>
        <v>#REF!</v>
      </c>
      <c r="AA422" s="21"/>
      <c r="AB422" s="20"/>
      <c r="AC422" s="13"/>
      <c r="AD422" s="13"/>
      <c r="AE422" s="13"/>
      <c r="AG422" s="15" t="e">
        <f>VLOOKUP($D$2,テンプレート!$AA$7:$AD$202,4,0)*AH422</f>
        <v>#N/A</v>
      </c>
      <c r="AH422" s="16" t="s">
        <v>452</v>
      </c>
      <c r="AI422" s="13" t="s">
        <v>24</v>
      </c>
    </row>
    <row r="423" spans="25:35" ht="54.95" customHeight="1" x14ac:dyDescent="0.15">
      <c r="Y423" s="14" t="e">
        <f>IF(COUNTA(#REF!)&gt;=1,#REF!,"")</f>
        <v>#REF!</v>
      </c>
      <c r="AA423" s="21"/>
      <c r="AB423" s="20"/>
      <c r="AC423" s="13"/>
      <c r="AD423" s="13"/>
      <c r="AE423" s="13"/>
      <c r="AG423" s="15" t="e">
        <f>VLOOKUP($D$2,テンプレート!$AA$7:$AD$202,4,0)*AH423</f>
        <v>#N/A</v>
      </c>
      <c r="AH423" s="16" t="s">
        <v>453</v>
      </c>
      <c r="AI423" s="13" t="s">
        <v>24</v>
      </c>
    </row>
    <row r="424" spans="25:35" ht="54.95" customHeight="1" x14ac:dyDescent="0.15">
      <c r="Y424" s="14" t="e">
        <f>IF(COUNTA(#REF!)&gt;=1,#REF!,"")</f>
        <v>#REF!</v>
      </c>
      <c r="AA424" s="21"/>
      <c r="AB424" s="20"/>
      <c r="AC424" s="13"/>
      <c r="AD424" s="13"/>
      <c r="AE424" s="13"/>
      <c r="AG424" s="15" t="e">
        <f>VLOOKUP($D$2,テンプレート!$AA$7:$AD$202,4,0)*AH424</f>
        <v>#N/A</v>
      </c>
      <c r="AH424" s="16" t="s">
        <v>454</v>
      </c>
      <c r="AI424" s="13" t="s">
        <v>24</v>
      </c>
    </row>
    <row r="425" spans="25:35" ht="54.95" customHeight="1" x14ac:dyDescent="0.15">
      <c r="Y425" s="14" t="e">
        <f>IF(COUNTA(#REF!)&gt;=1,#REF!,"")</f>
        <v>#REF!</v>
      </c>
      <c r="AA425" s="21"/>
      <c r="AB425" s="20"/>
      <c r="AC425" s="13"/>
      <c r="AD425" s="13"/>
      <c r="AE425" s="13"/>
      <c r="AG425" s="15" t="e">
        <f>VLOOKUP($D$2,テンプレート!$AA$7:$AD$202,4,0)*AH425</f>
        <v>#N/A</v>
      </c>
      <c r="AH425" s="16" t="s">
        <v>455</v>
      </c>
      <c r="AI425" s="13" t="s">
        <v>24</v>
      </c>
    </row>
    <row r="426" spans="25:35" ht="54.95" customHeight="1" x14ac:dyDescent="0.15">
      <c r="Y426" s="14" t="e">
        <f>IF(COUNTA(#REF!)&gt;=1,#REF!,"")</f>
        <v>#REF!</v>
      </c>
      <c r="AA426" s="21"/>
      <c r="AB426" s="20"/>
      <c r="AC426" s="13"/>
      <c r="AD426" s="13"/>
      <c r="AE426" s="13"/>
      <c r="AG426" s="15" t="e">
        <f>VLOOKUP($D$2,テンプレート!$AA$7:$AD$202,4,0)*AH426</f>
        <v>#N/A</v>
      </c>
      <c r="AH426" s="16" t="s">
        <v>456</v>
      </c>
      <c r="AI426" s="13" t="s">
        <v>24</v>
      </c>
    </row>
    <row r="427" spans="25:35" ht="54.95" customHeight="1" x14ac:dyDescent="0.15">
      <c r="Y427" s="14" t="e">
        <f>IF(COUNTA(#REF!)&gt;=1,#REF!,"")</f>
        <v>#REF!</v>
      </c>
      <c r="AA427" s="21"/>
      <c r="AB427" s="20"/>
      <c r="AC427" s="13"/>
      <c r="AD427" s="13"/>
      <c r="AE427" s="13"/>
      <c r="AG427" s="15" t="e">
        <f>VLOOKUP($D$2,テンプレート!$AA$7:$AD$202,4,0)*AH427</f>
        <v>#N/A</v>
      </c>
      <c r="AH427" s="16" t="s">
        <v>457</v>
      </c>
      <c r="AI427" s="13" t="s">
        <v>24</v>
      </c>
    </row>
    <row r="428" spans="25:35" ht="54.95" customHeight="1" x14ac:dyDescent="0.15">
      <c r="Y428" s="14" t="e">
        <f>IF(COUNTA(#REF!)&gt;=1,#REF!,"")</f>
        <v>#REF!</v>
      </c>
      <c r="AA428" s="21"/>
      <c r="AB428" s="20"/>
      <c r="AC428" s="13"/>
      <c r="AD428" s="13"/>
      <c r="AE428" s="13"/>
      <c r="AG428" s="15" t="e">
        <f>VLOOKUP($D$2,テンプレート!$AA$7:$AD$202,4,0)*AH428</f>
        <v>#N/A</v>
      </c>
      <c r="AH428" s="16" t="s">
        <v>458</v>
      </c>
      <c r="AI428" s="13" t="s">
        <v>24</v>
      </c>
    </row>
    <row r="429" spans="25:35" ht="54.95" customHeight="1" x14ac:dyDescent="0.15">
      <c r="Y429" s="14" t="e">
        <f>IF(COUNTA(#REF!)&gt;=1,#REF!,"")</f>
        <v>#REF!</v>
      </c>
      <c r="AA429" s="21"/>
      <c r="AB429" s="20"/>
      <c r="AC429" s="13"/>
      <c r="AD429" s="13"/>
      <c r="AE429" s="13"/>
      <c r="AG429" s="15" t="e">
        <f>VLOOKUP($D$2,テンプレート!$AA$7:$AD$202,4,0)*AH429</f>
        <v>#N/A</v>
      </c>
      <c r="AH429" s="16" t="s">
        <v>459</v>
      </c>
      <c r="AI429" s="13" t="s">
        <v>24</v>
      </c>
    </row>
    <row r="430" spans="25:35" ht="54.95" customHeight="1" x14ac:dyDescent="0.15">
      <c r="Y430" s="14" t="e">
        <f>IF(COUNTA(#REF!)&gt;=1,#REF!,"")</f>
        <v>#REF!</v>
      </c>
      <c r="AA430" s="21"/>
      <c r="AB430" s="20"/>
      <c r="AC430" s="13"/>
      <c r="AD430" s="13"/>
      <c r="AE430" s="13"/>
      <c r="AG430" s="15" t="e">
        <f>VLOOKUP($D$2,テンプレート!$AA$7:$AD$202,4,0)*AH430</f>
        <v>#N/A</v>
      </c>
      <c r="AH430" s="16" t="s">
        <v>460</v>
      </c>
      <c r="AI430" s="13" t="s">
        <v>24</v>
      </c>
    </row>
    <row r="431" spans="25:35" ht="54.95" customHeight="1" x14ac:dyDescent="0.15">
      <c r="Y431" s="14" t="e">
        <f>IF(COUNTA(#REF!)&gt;=1,#REF!,"")</f>
        <v>#REF!</v>
      </c>
      <c r="AA431" s="21"/>
      <c r="AB431" s="20"/>
      <c r="AC431" s="13"/>
      <c r="AD431" s="13"/>
      <c r="AE431" s="13"/>
      <c r="AG431" s="15" t="e">
        <f>VLOOKUP($D$2,テンプレート!$AA$7:$AD$202,4,0)*AH431</f>
        <v>#N/A</v>
      </c>
      <c r="AH431" s="16" t="s">
        <v>461</v>
      </c>
      <c r="AI431" s="13" t="s">
        <v>24</v>
      </c>
    </row>
    <row r="432" spans="25:35" ht="54.95" customHeight="1" x14ac:dyDescent="0.15">
      <c r="Y432" s="14" t="e">
        <f>IF(COUNTA(#REF!)&gt;=1,#REF!,"")</f>
        <v>#REF!</v>
      </c>
      <c r="AA432" s="21"/>
      <c r="AB432" s="20"/>
      <c r="AC432" s="13"/>
      <c r="AD432" s="13"/>
      <c r="AE432" s="13"/>
      <c r="AG432" s="15" t="e">
        <f>VLOOKUP($D$2,テンプレート!$AA$7:$AD$202,4,0)*AH432</f>
        <v>#N/A</v>
      </c>
      <c r="AH432" s="16" t="s">
        <v>462</v>
      </c>
      <c r="AI432" s="13" t="s">
        <v>24</v>
      </c>
    </row>
    <row r="433" spans="25:35" ht="54.95" customHeight="1" x14ac:dyDescent="0.15">
      <c r="Y433" s="14" t="e">
        <f>IF(COUNTA(#REF!)&gt;=1,#REF!,"")</f>
        <v>#REF!</v>
      </c>
      <c r="AA433" s="21"/>
      <c r="AB433" s="20"/>
      <c r="AC433" s="13"/>
      <c r="AD433" s="13"/>
      <c r="AE433" s="13"/>
      <c r="AG433" s="15" t="e">
        <f>VLOOKUP($D$2,テンプレート!$AA$7:$AD$202,4,0)*AH433</f>
        <v>#N/A</v>
      </c>
      <c r="AH433" s="16" t="s">
        <v>463</v>
      </c>
      <c r="AI433" s="13" t="s">
        <v>24</v>
      </c>
    </row>
    <row r="434" spans="25:35" ht="54.95" customHeight="1" x14ac:dyDescent="0.15">
      <c r="Y434" s="14" t="e">
        <f>IF(COUNTA(#REF!)&gt;=1,#REF!,"")</f>
        <v>#REF!</v>
      </c>
      <c r="AA434" s="21"/>
      <c r="AB434" s="20"/>
      <c r="AC434" s="13"/>
      <c r="AD434" s="13"/>
      <c r="AE434" s="13"/>
      <c r="AG434" s="15" t="e">
        <f>VLOOKUP($D$2,テンプレート!$AA$7:$AD$202,4,0)*AH434</f>
        <v>#N/A</v>
      </c>
      <c r="AH434" s="16" t="s">
        <v>464</v>
      </c>
      <c r="AI434" s="13" t="s">
        <v>24</v>
      </c>
    </row>
    <row r="435" spans="25:35" ht="54.95" customHeight="1" x14ac:dyDescent="0.15">
      <c r="Y435" s="14" t="e">
        <f>IF(COUNTA(#REF!)&gt;=1,#REF!,"")</f>
        <v>#REF!</v>
      </c>
      <c r="AA435" s="21"/>
      <c r="AB435" s="20"/>
      <c r="AC435" s="13"/>
      <c r="AD435" s="13"/>
      <c r="AE435" s="13"/>
      <c r="AG435" s="15" t="e">
        <f>VLOOKUP($D$2,テンプレート!$AA$7:$AD$202,4,0)*AH435</f>
        <v>#N/A</v>
      </c>
      <c r="AH435" s="16" t="s">
        <v>465</v>
      </c>
      <c r="AI435" s="13" t="s">
        <v>24</v>
      </c>
    </row>
    <row r="436" spans="25:35" ht="54.95" customHeight="1" x14ac:dyDescent="0.15">
      <c r="Y436" s="14" t="e">
        <f>IF(COUNTA(#REF!)&gt;=1,#REF!,"")</f>
        <v>#REF!</v>
      </c>
      <c r="AA436" s="21"/>
      <c r="AB436" s="20"/>
      <c r="AC436" s="13"/>
      <c r="AD436" s="13"/>
      <c r="AE436" s="13"/>
      <c r="AG436" s="15" t="e">
        <f>VLOOKUP($D$2,テンプレート!$AA$7:$AD$202,4,0)*AH436</f>
        <v>#N/A</v>
      </c>
      <c r="AH436" s="16" t="s">
        <v>466</v>
      </c>
      <c r="AI436" s="13" t="s">
        <v>24</v>
      </c>
    </row>
    <row r="437" spans="25:35" ht="54.95" customHeight="1" x14ac:dyDescent="0.15">
      <c r="Y437" s="14" t="e">
        <f>IF(COUNTA(#REF!)&gt;=1,#REF!,"")</f>
        <v>#REF!</v>
      </c>
      <c r="AA437" s="21"/>
      <c r="AB437" s="20"/>
      <c r="AC437" s="13"/>
      <c r="AD437" s="13"/>
      <c r="AE437" s="13"/>
      <c r="AG437" s="15" t="e">
        <f>VLOOKUP($D$2,テンプレート!$AA$7:$AD$202,4,0)*AH437</f>
        <v>#N/A</v>
      </c>
      <c r="AH437" s="16" t="s">
        <v>467</v>
      </c>
      <c r="AI437" s="13" t="s">
        <v>24</v>
      </c>
    </row>
    <row r="438" spans="25:35" ht="54.95" customHeight="1" x14ac:dyDescent="0.15">
      <c r="Y438" s="14" t="e">
        <f>IF(COUNTA(#REF!)&gt;=1,#REF!,"")</f>
        <v>#REF!</v>
      </c>
      <c r="AA438" s="21"/>
      <c r="AB438" s="20"/>
      <c r="AC438" s="13"/>
      <c r="AD438" s="13"/>
      <c r="AE438" s="13"/>
      <c r="AG438" s="15" t="e">
        <f>VLOOKUP($D$2,テンプレート!$AA$7:$AD$202,4,0)*AH438</f>
        <v>#N/A</v>
      </c>
      <c r="AH438" s="16" t="s">
        <v>468</v>
      </c>
      <c r="AI438" s="13" t="s">
        <v>24</v>
      </c>
    </row>
    <row r="439" spans="25:35" ht="54.95" customHeight="1" x14ac:dyDescent="0.15">
      <c r="Y439" s="14" t="e">
        <f>IF(COUNTA(#REF!)&gt;=1,#REF!,"")</f>
        <v>#REF!</v>
      </c>
      <c r="AA439" s="21"/>
      <c r="AB439" s="20"/>
      <c r="AC439" s="13"/>
      <c r="AD439" s="13"/>
      <c r="AE439" s="13"/>
      <c r="AG439" s="15" t="e">
        <f>VLOOKUP($D$2,テンプレート!$AA$7:$AD$202,4,0)*AH439</f>
        <v>#N/A</v>
      </c>
      <c r="AH439" s="16" t="s">
        <v>469</v>
      </c>
      <c r="AI439" s="13" t="s">
        <v>24</v>
      </c>
    </row>
    <row r="440" spans="25:35" ht="54.95" customHeight="1" x14ac:dyDescent="0.15">
      <c r="Y440" s="14" t="e">
        <f>IF(COUNTA(#REF!)&gt;=1,#REF!,"")</f>
        <v>#REF!</v>
      </c>
      <c r="AA440" s="21"/>
      <c r="AB440" s="20"/>
      <c r="AC440" s="13"/>
      <c r="AD440" s="13"/>
      <c r="AE440" s="13"/>
      <c r="AG440" s="15" t="e">
        <f>VLOOKUP($D$2,テンプレート!$AA$7:$AD$202,4,0)*AH440</f>
        <v>#N/A</v>
      </c>
      <c r="AH440" s="16" t="s">
        <v>470</v>
      </c>
      <c r="AI440" s="13" t="s">
        <v>24</v>
      </c>
    </row>
    <row r="441" spans="25:35" ht="54.95" customHeight="1" x14ac:dyDescent="0.15">
      <c r="Y441" s="14" t="e">
        <f>IF(COUNTA(#REF!)&gt;=1,#REF!,"")</f>
        <v>#REF!</v>
      </c>
      <c r="AA441" s="21"/>
      <c r="AB441" s="20"/>
      <c r="AC441" s="13"/>
      <c r="AD441" s="13"/>
      <c r="AE441" s="13"/>
      <c r="AG441" s="15" t="e">
        <f>VLOOKUP($D$2,テンプレート!$AA$7:$AD$202,4,0)*AH441</f>
        <v>#N/A</v>
      </c>
      <c r="AH441" s="16" t="s">
        <v>471</v>
      </c>
      <c r="AI441" s="13" t="s">
        <v>24</v>
      </c>
    </row>
    <row r="442" spans="25:35" ht="54.95" customHeight="1" x14ac:dyDescent="0.15">
      <c r="Y442" s="14" t="e">
        <f>IF(COUNTA(#REF!)&gt;=1,#REF!,"")</f>
        <v>#REF!</v>
      </c>
      <c r="AA442" s="21"/>
      <c r="AB442" s="20"/>
      <c r="AC442" s="13"/>
      <c r="AD442" s="13"/>
      <c r="AE442" s="13"/>
      <c r="AG442" s="15" t="e">
        <f>VLOOKUP($D$2,テンプレート!$AA$7:$AD$202,4,0)*AH442</f>
        <v>#N/A</v>
      </c>
      <c r="AH442" s="16" t="s">
        <v>472</v>
      </c>
      <c r="AI442" s="13" t="s">
        <v>24</v>
      </c>
    </row>
    <row r="443" spans="25:35" ht="54.95" customHeight="1" x14ac:dyDescent="0.15">
      <c r="Y443" s="14" t="e">
        <f>IF(COUNTA(#REF!)&gt;=1,#REF!,"")</f>
        <v>#REF!</v>
      </c>
      <c r="AA443" s="21"/>
      <c r="AB443" s="20"/>
      <c r="AC443" s="13"/>
      <c r="AD443" s="13"/>
      <c r="AE443" s="13"/>
      <c r="AG443" s="15" t="e">
        <f>VLOOKUP($D$2,テンプレート!$AA$7:$AD$202,4,0)*AH443</f>
        <v>#N/A</v>
      </c>
      <c r="AH443" s="16" t="s">
        <v>473</v>
      </c>
      <c r="AI443" s="13" t="s">
        <v>24</v>
      </c>
    </row>
    <row r="444" spans="25:35" ht="54.95" customHeight="1" x14ac:dyDescent="0.15">
      <c r="Y444" s="14" t="e">
        <f>IF(COUNTA(#REF!)&gt;=1,#REF!,"")</f>
        <v>#REF!</v>
      </c>
      <c r="AA444" s="21"/>
      <c r="AB444" s="20"/>
      <c r="AC444" s="13"/>
      <c r="AD444" s="13"/>
      <c r="AE444" s="13"/>
      <c r="AG444" s="15" t="e">
        <f>VLOOKUP($D$2,テンプレート!$AA$7:$AD$202,4,0)*AH444</f>
        <v>#N/A</v>
      </c>
      <c r="AH444" s="16" t="s">
        <v>474</v>
      </c>
      <c r="AI444" s="13" t="s">
        <v>24</v>
      </c>
    </row>
    <row r="445" spans="25:35" ht="54.95" customHeight="1" x14ac:dyDescent="0.15">
      <c r="Y445" s="14" t="e">
        <f>IF(COUNTA(#REF!)&gt;=1,#REF!,"")</f>
        <v>#REF!</v>
      </c>
      <c r="AA445" s="21"/>
      <c r="AB445" s="20"/>
      <c r="AC445" s="13"/>
      <c r="AD445" s="13"/>
      <c r="AE445" s="13"/>
      <c r="AG445" s="15" t="e">
        <f>VLOOKUP($D$2,テンプレート!$AA$7:$AD$202,4,0)*AH445</f>
        <v>#N/A</v>
      </c>
      <c r="AH445" s="16" t="s">
        <v>475</v>
      </c>
      <c r="AI445" s="13" t="s">
        <v>24</v>
      </c>
    </row>
    <row r="446" spans="25:35" ht="54.95" customHeight="1" x14ac:dyDescent="0.15">
      <c r="Y446" s="14" t="e">
        <f>IF(COUNTA(#REF!)&gt;=1,#REF!,"")</f>
        <v>#REF!</v>
      </c>
      <c r="AA446" s="21"/>
      <c r="AB446" s="20"/>
      <c r="AC446" s="13"/>
      <c r="AD446" s="13"/>
      <c r="AE446" s="13"/>
      <c r="AG446" s="15" t="e">
        <f>VLOOKUP($D$2,テンプレート!$AA$7:$AD$202,4,0)*AH446</f>
        <v>#N/A</v>
      </c>
      <c r="AH446" s="16" t="s">
        <v>476</v>
      </c>
      <c r="AI446" s="13" t="s">
        <v>24</v>
      </c>
    </row>
    <row r="447" spans="25:35" ht="54.95" customHeight="1" x14ac:dyDescent="0.15">
      <c r="Y447" s="14" t="e">
        <f>IF(COUNTA(#REF!)&gt;=1,#REF!,"")</f>
        <v>#REF!</v>
      </c>
      <c r="AA447" s="21"/>
      <c r="AB447" s="20"/>
      <c r="AC447" s="13"/>
      <c r="AD447" s="13"/>
      <c r="AE447" s="13"/>
      <c r="AG447" s="15" t="e">
        <f>VLOOKUP($D$2,テンプレート!$AA$7:$AD$202,4,0)*AH447</f>
        <v>#N/A</v>
      </c>
      <c r="AH447" s="16" t="s">
        <v>477</v>
      </c>
      <c r="AI447" s="13" t="s">
        <v>24</v>
      </c>
    </row>
    <row r="448" spans="25:35" ht="54.95" customHeight="1" x14ac:dyDescent="0.15">
      <c r="Y448" s="14" t="e">
        <f>IF(COUNTA(#REF!)&gt;=1,#REF!,"")</f>
        <v>#REF!</v>
      </c>
      <c r="AA448" s="21"/>
      <c r="AB448" s="20"/>
      <c r="AC448" s="13"/>
      <c r="AD448" s="13"/>
      <c r="AE448" s="13"/>
      <c r="AG448" s="15" t="e">
        <f>VLOOKUP($D$2,テンプレート!$AA$7:$AD$202,4,0)*AH448</f>
        <v>#N/A</v>
      </c>
      <c r="AH448" s="16" t="s">
        <v>478</v>
      </c>
      <c r="AI448" s="13" t="s">
        <v>24</v>
      </c>
    </row>
    <row r="449" spans="25:35" ht="54.95" customHeight="1" x14ac:dyDescent="0.15">
      <c r="Y449" s="14" t="e">
        <f>IF(COUNTA(#REF!)&gt;=1,#REF!,"")</f>
        <v>#REF!</v>
      </c>
      <c r="AA449" s="21"/>
      <c r="AB449" s="20"/>
      <c r="AC449" s="13"/>
      <c r="AD449" s="13"/>
      <c r="AE449" s="13"/>
      <c r="AG449" s="15" t="e">
        <f>VLOOKUP($D$2,テンプレート!$AA$7:$AD$202,4,0)*AH449</f>
        <v>#N/A</v>
      </c>
      <c r="AH449" s="16" t="s">
        <v>479</v>
      </c>
      <c r="AI449" s="13" t="s">
        <v>24</v>
      </c>
    </row>
    <row r="450" spans="25:35" ht="54.95" customHeight="1" x14ac:dyDescent="0.15">
      <c r="Y450" s="14" t="e">
        <f>IF(COUNTA(#REF!)&gt;=1,#REF!,"")</f>
        <v>#REF!</v>
      </c>
      <c r="AA450" s="21"/>
      <c r="AB450" s="20"/>
      <c r="AC450" s="13"/>
      <c r="AD450" s="13"/>
      <c r="AE450" s="13"/>
      <c r="AG450" s="15" t="e">
        <f>VLOOKUP($D$2,テンプレート!$AA$7:$AD$202,4,0)*AH450</f>
        <v>#N/A</v>
      </c>
      <c r="AH450" s="16" t="s">
        <v>480</v>
      </c>
      <c r="AI450" s="13" t="s">
        <v>24</v>
      </c>
    </row>
    <row r="451" spans="25:35" ht="54.95" customHeight="1" x14ac:dyDescent="0.15">
      <c r="Y451" s="14" t="e">
        <f>IF(COUNTA(#REF!)&gt;=1,#REF!,"")</f>
        <v>#REF!</v>
      </c>
      <c r="AA451" s="21"/>
      <c r="AB451" s="20"/>
      <c r="AC451" s="13"/>
      <c r="AD451" s="13"/>
      <c r="AE451" s="13"/>
      <c r="AG451" s="15" t="e">
        <f>VLOOKUP($D$2,テンプレート!$AA$7:$AD$202,4,0)*AH451</f>
        <v>#N/A</v>
      </c>
      <c r="AH451" s="16" t="s">
        <v>481</v>
      </c>
      <c r="AI451" s="13" t="s">
        <v>24</v>
      </c>
    </row>
    <row r="452" spans="25:35" ht="54.95" customHeight="1" x14ac:dyDescent="0.15">
      <c r="Y452" s="14" t="e">
        <f>IF(COUNTA(#REF!)&gt;=1,#REF!,"")</f>
        <v>#REF!</v>
      </c>
      <c r="AA452" s="21"/>
      <c r="AB452" s="20"/>
      <c r="AC452" s="13"/>
      <c r="AD452" s="13"/>
      <c r="AE452" s="13"/>
      <c r="AG452" s="15" t="e">
        <f>VLOOKUP($D$2,テンプレート!$AA$7:$AD$202,4,0)*AH452</f>
        <v>#N/A</v>
      </c>
      <c r="AH452" s="16" t="s">
        <v>482</v>
      </c>
      <c r="AI452" s="13" t="s">
        <v>24</v>
      </c>
    </row>
    <row r="453" spans="25:35" ht="54.95" customHeight="1" x14ac:dyDescent="0.15">
      <c r="Y453" s="14" t="e">
        <f>IF(COUNTA(#REF!)&gt;=1,#REF!,"")</f>
        <v>#REF!</v>
      </c>
      <c r="AA453" s="21"/>
      <c r="AB453" s="20"/>
      <c r="AC453" s="13"/>
      <c r="AD453" s="13"/>
      <c r="AE453" s="13"/>
      <c r="AG453" s="15" t="e">
        <f>VLOOKUP($D$2,テンプレート!$AA$7:$AD$202,4,0)*AH453</f>
        <v>#N/A</v>
      </c>
      <c r="AH453" s="16" t="s">
        <v>483</v>
      </c>
      <c r="AI453" s="13" t="s">
        <v>24</v>
      </c>
    </row>
    <row r="454" spans="25:35" ht="54.95" customHeight="1" x14ac:dyDescent="0.15">
      <c r="Y454" s="14" t="e">
        <f>IF(COUNTA(#REF!)&gt;=1,#REF!,"")</f>
        <v>#REF!</v>
      </c>
      <c r="AA454" s="21"/>
      <c r="AB454" s="20"/>
      <c r="AC454" s="13"/>
      <c r="AD454" s="13"/>
      <c r="AE454" s="13"/>
      <c r="AG454" s="15" t="e">
        <f>VLOOKUP($D$2,テンプレート!$AA$7:$AD$202,4,0)*AH454</f>
        <v>#N/A</v>
      </c>
      <c r="AH454" s="16" t="s">
        <v>484</v>
      </c>
      <c r="AI454" s="13" t="s">
        <v>24</v>
      </c>
    </row>
    <row r="455" spans="25:35" ht="54.95" customHeight="1" x14ac:dyDescent="0.15">
      <c r="Y455" s="14" t="e">
        <f>IF(COUNTA(#REF!)&gt;=1,#REF!,"")</f>
        <v>#REF!</v>
      </c>
      <c r="AA455" s="21"/>
      <c r="AB455" s="20"/>
      <c r="AC455" s="13"/>
      <c r="AD455" s="13"/>
      <c r="AE455" s="13"/>
      <c r="AG455" s="15" t="e">
        <f>VLOOKUP($D$2,テンプレート!$AA$7:$AD$202,4,0)*AH455</f>
        <v>#N/A</v>
      </c>
      <c r="AH455" s="16" t="s">
        <v>485</v>
      </c>
      <c r="AI455" s="13" t="s">
        <v>24</v>
      </c>
    </row>
    <row r="456" spans="25:35" ht="54.95" customHeight="1" x14ac:dyDescent="0.15">
      <c r="Y456" s="14" t="e">
        <f>IF(COUNTA(#REF!)&gt;=1,#REF!,"")</f>
        <v>#REF!</v>
      </c>
      <c r="AA456" s="21"/>
      <c r="AB456" s="20"/>
      <c r="AC456" s="13"/>
      <c r="AD456" s="13"/>
      <c r="AE456" s="13"/>
      <c r="AG456" s="15" t="e">
        <f>VLOOKUP($D$2,テンプレート!$AA$7:$AD$202,4,0)*AH456</f>
        <v>#N/A</v>
      </c>
      <c r="AH456" s="16" t="s">
        <v>486</v>
      </c>
      <c r="AI456" s="13" t="s">
        <v>24</v>
      </c>
    </row>
    <row r="457" spans="25:35" ht="54.95" customHeight="1" x14ac:dyDescent="0.15">
      <c r="Y457" s="14" t="e">
        <f>IF(COUNTA(#REF!)&gt;=1,#REF!,"")</f>
        <v>#REF!</v>
      </c>
      <c r="AA457" s="21"/>
      <c r="AB457" s="20"/>
      <c r="AC457" s="13"/>
      <c r="AD457" s="13"/>
      <c r="AE457" s="13"/>
      <c r="AG457" s="15" t="e">
        <f>VLOOKUP($D$2,テンプレート!$AA$7:$AD$202,4,0)*AH457</f>
        <v>#N/A</v>
      </c>
      <c r="AH457" s="16" t="s">
        <v>487</v>
      </c>
      <c r="AI457" s="13" t="s">
        <v>24</v>
      </c>
    </row>
    <row r="458" spans="25:35" ht="54.95" customHeight="1" x14ac:dyDescent="0.15">
      <c r="Y458" s="14" t="e">
        <f>IF(COUNTA(#REF!)&gt;=1,#REF!,"")</f>
        <v>#REF!</v>
      </c>
      <c r="AA458" s="21"/>
      <c r="AB458" s="20"/>
      <c r="AC458" s="13"/>
      <c r="AD458" s="13"/>
      <c r="AE458" s="13"/>
      <c r="AG458" s="15" t="e">
        <f>VLOOKUP($D$2,テンプレート!$AA$7:$AD$202,4,0)*AH458</f>
        <v>#N/A</v>
      </c>
      <c r="AH458" s="16" t="s">
        <v>488</v>
      </c>
      <c r="AI458" s="13" t="s">
        <v>24</v>
      </c>
    </row>
    <row r="459" spans="25:35" ht="54.95" customHeight="1" x14ac:dyDescent="0.15">
      <c r="Y459" s="14" t="e">
        <f>IF(COUNTA(#REF!)&gt;=1,#REF!,"")</f>
        <v>#REF!</v>
      </c>
      <c r="AA459" s="21"/>
      <c r="AB459" s="20"/>
      <c r="AC459" s="13"/>
      <c r="AD459" s="13"/>
      <c r="AE459" s="13"/>
      <c r="AG459" s="15" t="e">
        <f>VLOOKUP($D$2,テンプレート!$AA$7:$AD$202,4,0)*AH459</f>
        <v>#N/A</v>
      </c>
      <c r="AH459" s="16" t="s">
        <v>489</v>
      </c>
      <c r="AI459" s="13" t="s">
        <v>24</v>
      </c>
    </row>
    <row r="460" spans="25:35" ht="54.95" customHeight="1" x14ac:dyDescent="0.15">
      <c r="Y460" s="14" t="e">
        <f>IF(COUNTA(#REF!)&gt;=1,#REF!,"")</f>
        <v>#REF!</v>
      </c>
      <c r="AA460" s="21"/>
      <c r="AB460" s="20"/>
      <c r="AC460" s="13"/>
      <c r="AD460" s="13"/>
      <c r="AE460" s="13"/>
      <c r="AG460" s="15" t="e">
        <f>VLOOKUP($D$2,テンプレート!$AA$7:$AD$202,4,0)*AH460</f>
        <v>#N/A</v>
      </c>
      <c r="AH460" s="16" t="s">
        <v>490</v>
      </c>
      <c r="AI460" s="13" t="s">
        <v>24</v>
      </c>
    </row>
    <row r="461" spans="25:35" ht="54.95" customHeight="1" x14ac:dyDescent="0.15">
      <c r="Y461" s="14" t="e">
        <f>IF(COUNTA(#REF!)&gt;=1,#REF!,"")</f>
        <v>#REF!</v>
      </c>
      <c r="AA461" s="21"/>
      <c r="AB461" s="20"/>
      <c r="AC461" s="13"/>
      <c r="AD461" s="13"/>
      <c r="AE461" s="13"/>
      <c r="AG461" s="15" t="e">
        <f>VLOOKUP($D$2,テンプレート!$AA$7:$AD$202,4,0)*AH461</f>
        <v>#N/A</v>
      </c>
      <c r="AH461" s="16" t="s">
        <v>491</v>
      </c>
      <c r="AI461" s="13" t="s">
        <v>24</v>
      </c>
    </row>
    <row r="462" spans="25:35" ht="54.95" customHeight="1" x14ac:dyDescent="0.15">
      <c r="Y462" s="14" t="e">
        <f>IF(COUNTA(#REF!)&gt;=1,#REF!,"")</f>
        <v>#REF!</v>
      </c>
      <c r="AA462" s="21"/>
      <c r="AB462" s="20"/>
      <c r="AC462" s="13"/>
      <c r="AD462" s="13"/>
      <c r="AE462" s="13"/>
      <c r="AG462" s="15" t="e">
        <f>VLOOKUP($D$2,テンプレート!$AA$7:$AD$202,4,0)*AH462</f>
        <v>#N/A</v>
      </c>
      <c r="AH462" s="16" t="s">
        <v>492</v>
      </c>
      <c r="AI462" s="13" t="s">
        <v>24</v>
      </c>
    </row>
    <row r="463" spans="25:35" ht="54.95" customHeight="1" x14ac:dyDescent="0.15">
      <c r="Y463" s="14" t="e">
        <f>IF(COUNTA(#REF!)&gt;=1,#REF!,"")</f>
        <v>#REF!</v>
      </c>
      <c r="AA463" s="21"/>
      <c r="AB463" s="20"/>
      <c r="AC463" s="13"/>
      <c r="AD463" s="13"/>
      <c r="AE463" s="13"/>
      <c r="AG463" s="15" t="e">
        <f>VLOOKUP($D$2,テンプレート!$AA$7:$AD$202,4,0)*AH463</f>
        <v>#N/A</v>
      </c>
      <c r="AH463" s="16" t="s">
        <v>493</v>
      </c>
      <c r="AI463" s="13" t="s">
        <v>24</v>
      </c>
    </row>
    <row r="464" spans="25:35" ht="54.95" customHeight="1" x14ac:dyDescent="0.15">
      <c r="Y464" s="14" t="e">
        <f>IF(COUNTA(#REF!)&gt;=1,#REF!,"")</f>
        <v>#REF!</v>
      </c>
      <c r="AA464" s="21"/>
      <c r="AB464" s="20"/>
      <c r="AC464" s="13"/>
      <c r="AD464" s="13"/>
      <c r="AE464" s="13"/>
      <c r="AG464" s="15" t="e">
        <f>VLOOKUP($D$2,テンプレート!$AA$7:$AD$202,4,0)*AH464</f>
        <v>#N/A</v>
      </c>
      <c r="AH464" s="16" t="s">
        <v>494</v>
      </c>
      <c r="AI464" s="13" t="s">
        <v>24</v>
      </c>
    </row>
    <row r="465" spans="25:35" ht="54.95" customHeight="1" x14ac:dyDescent="0.15">
      <c r="Y465" s="14" t="e">
        <f>IF(COUNTA(#REF!)&gt;=1,#REF!,"")</f>
        <v>#REF!</v>
      </c>
      <c r="AA465" s="21"/>
      <c r="AB465" s="20"/>
      <c r="AC465" s="13"/>
      <c r="AD465" s="13"/>
      <c r="AE465" s="13"/>
      <c r="AG465" s="15" t="e">
        <f>VLOOKUP($D$2,テンプレート!$AA$7:$AD$202,4,0)*AH465</f>
        <v>#N/A</v>
      </c>
      <c r="AH465" s="16" t="s">
        <v>495</v>
      </c>
      <c r="AI465" s="13" t="s">
        <v>24</v>
      </c>
    </row>
    <row r="466" spans="25:35" ht="54.95" customHeight="1" x14ac:dyDescent="0.15">
      <c r="Y466" s="14" t="e">
        <f>IF(COUNTA(#REF!)&gt;=1,#REF!,"")</f>
        <v>#REF!</v>
      </c>
      <c r="AA466" s="21"/>
      <c r="AB466" s="20"/>
      <c r="AC466" s="13"/>
      <c r="AD466" s="13"/>
      <c r="AE466" s="13"/>
      <c r="AG466" s="15" t="e">
        <f>VLOOKUP($D$2,テンプレート!$AA$7:$AD$202,4,0)*AH466</f>
        <v>#N/A</v>
      </c>
      <c r="AH466" s="16" t="s">
        <v>496</v>
      </c>
      <c r="AI466" s="13" t="s">
        <v>24</v>
      </c>
    </row>
    <row r="467" spans="25:35" ht="54.95" customHeight="1" x14ac:dyDescent="0.15">
      <c r="Y467" s="14" t="e">
        <f>IF(COUNTA(#REF!)&gt;=1,#REF!,"")</f>
        <v>#REF!</v>
      </c>
      <c r="AA467" s="21"/>
      <c r="AB467" s="20"/>
      <c r="AC467" s="13"/>
      <c r="AD467" s="13"/>
      <c r="AE467" s="13"/>
      <c r="AG467" s="15" t="e">
        <f>VLOOKUP($D$2,テンプレート!$AA$7:$AD$202,4,0)*AH467</f>
        <v>#N/A</v>
      </c>
      <c r="AH467" s="16" t="s">
        <v>497</v>
      </c>
      <c r="AI467" s="13" t="s">
        <v>24</v>
      </c>
    </row>
    <row r="468" spans="25:35" ht="54.95" customHeight="1" x14ac:dyDescent="0.15">
      <c r="Y468" s="14" t="e">
        <f>IF(COUNTA(#REF!)&gt;=1,#REF!,"")</f>
        <v>#REF!</v>
      </c>
      <c r="AA468" s="21"/>
      <c r="AB468" s="20"/>
      <c r="AC468" s="13"/>
      <c r="AD468" s="13"/>
      <c r="AE468" s="13"/>
      <c r="AG468" s="15" t="e">
        <f>VLOOKUP($D$2,テンプレート!$AA$7:$AD$202,4,0)*AH468</f>
        <v>#N/A</v>
      </c>
      <c r="AH468" s="16" t="s">
        <v>498</v>
      </c>
      <c r="AI468" s="13" t="s">
        <v>24</v>
      </c>
    </row>
    <row r="469" spans="25:35" ht="54.95" customHeight="1" x14ac:dyDescent="0.15">
      <c r="Y469" s="14" t="e">
        <f>IF(COUNTA(#REF!)&gt;=1,#REF!,"")</f>
        <v>#REF!</v>
      </c>
      <c r="AA469" s="21"/>
      <c r="AB469" s="20"/>
      <c r="AC469" s="13"/>
      <c r="AD469" s="13"/>
      <c r="AE469" s="13"/>
      <c r="AG469" s="15" t="e">
        <f>VLOOKUP($D$2,テンプレート!$AA$7:$AD$202,4,0)*AH469</f>
        <v>#N/A</v>
      </c>
      <c r="AH469" s="16" t="s">
        <v>499</v>
      </c>
      <c r="AI469" s="13" t="s">
        <v>24</v>
      </c>
    </row>
    <row r="470" spans="25:35" ht="54.95" customHeight="1" x14ac:dyDescent="0.15">
      <c r="Y470" s="14" t="e">
        <f>IF(COUNTA(#REF!)&gt;=1,#REF!,"")</f>
        <v>#REF!</v>
      </c>
      <c r="AA470" s="21"/>
      <c r="AB470" s="20"/>
      <c r="AC470" s="13"/>
      <c r="AD470" s="13"/>
      <c r="AE470" s="13"/>
      <c r="AG470" s="15" t="e">
        <f>VLOOKUP($D$2,テンプレート!$AA$7:$AD$202,4,0)*AH470</f>
        <v>#N/A</v>
      </c>
      <c r="AH470" s="16" t="s">
        <v>500</v>
      </c>
      <c r="AI470" s="13" t="s">
        <v>24</v>
      </c>
    </row>
    <row r="471" spans="25:35" ht="54.95" customHeight="1" x14ac:dyDescent="0.15">
      <c r="Y471" s="14" t="e">
        <f>IF(COUNTA(#REF!)&gt;=1,#REF!,"")</f>
        <v>#REF!</v>
      </c>
      <c r="AA471" s="21"/>
      <c r="AB471" s="20"/>
      <c r="AC471" s="13"/>
      <c r="AD471" s="13"/>
      <c r="AE471" s="13"/>
      <c r="AG471" s="15" t="e">
        <f>VLOOKUP($D$2,テンプレート!$AA$7:$AD$202,4,0)*AH471</f>
        <v>#N/A</v>
      </c>
      <c r="AH471" s="16" t="s">
        <v>501</v>
      </c>
      <c r="AI471" s="13" t="s">
        <v>24</v>
      </c>
    </row>
    <row r="472" spans="25:35" ht="54.95" customHeight="1" x14ac:dyDescent="0.15">
      <c r="Y472" s="14" t="e">
        <f>IF(COUNTA(#REF!)&gt;=1,#REF!,"")</f>
        <v>#REF!</v>
      </c>
      <c r="AA472" s="21"/>
      <c r="AB472" s="20"/>
      <c r="AC472" s="13"/>
      <c r="AD472" s="13"/>
      <c r="AE472" s="13"/>
      <c r="AG472" s="15" t="e">
        <f>VLOOKUP($D$2,テンプレート!$AA$7:$AD$202,4,0)*AH472</f>
        <v>#N/A</v>
      </c>
      <c r="AH472" s="16" t="s">
        <v>502</v>
      </c>
      <c r="AI472" s="13" t="s">
        <v>24</v>
      </c>
    </row>
    <row r="473" spans="25:35" ht="54.95" customHeight="1" x14ac:dyDescent="0.15">
      <c r="Y473" s="14" t="e">
        <f>IF(COUNTA(#REF!)&gt;=1,#REF!,"")</f>
        <v>#REF!</v>
      </c>
      <c r="AA473" s="21"/>
      <c r="AB473" s="20"/>
      <c r="AC473" s="13"/>
      <c r="AD473" s="13"/>
      <c r="AE473" s="13"/>
      <c r="AG473" s="15" t="e">
        <f>VLOOKUP($D$2,テンプレート!$AA$7:$AD$202,4,0)*AH473</f>
        <v>#N/A</v>
      </c>
      <c r="AH473" s="16" t="s">
        <v>503</v>
      </c>
      <c r="AI473" s="13" t="s">
        <v>24</v>
      </c>
    </row>
    <row r="474" spans="25:35" ht="54.95" customHeight="1" x14ac:dyDescent="0.15">
      <c r="Y474" s="14" t="e">
        <f>IF(COUNTA(#REF!)&gt;=1,#REF!,"")</f>
        <v>#REF!</v>
      </c>
      <c r="AA474" s="21"/>
      <c r="AB474" s="20"/>
      <c r="AC474" s="13"/>
      <c r="AD474" s="13"/>
      <c r="AE474" s="13"/>
      <c r="AG474" s="15" t="e">
        <f>VLOOKUP($D$2,テンプレート!$AA$7:$AD$202,4,0)*AH474</f>
        <v>#N/A</v>
      </c>
      <c r="AH474" s="16" t="s">
        <v>504</v>
      </c>
      <c r="AI474" s="13" t="s">
        <v>24</v>
      </c>
    </row>
    <row r="475" spans="25:35" ht="54.95" customHeight="1" x14ac:dyDescent="0.15">
      <c r="Y475" s="14" t="e">
        <f>IF(COUNTA(#REF!)&gt;=1,#REF!,"")</f>
        <v>#REF!</v>
      </c>
      <c r="AA475" s="21"/>
      <c r="AB475" s="20"/>
      <c r="AC475" s="13"/>
      <c r="AD475" s="13"/>
      <c r="AE475" s="13"/>
      <c r="AG475" s="15" t="e">
        <f>VLOOKUP($D$2,テンプレート!$AA$7:$AD$202,4,0)*AH475</f>
        <v>#N/A</v>
      </c>
      <c r="AH475" s="16" t="s">
        <v>505</v>
      </c>
      <c r="AI475" s="13" t="s">
        <v>24</v>
      </c>
    </row>
    <row r="476" spans="25:35" ht="54.95" customHeight="1" x14ac:dyDescent="0.15">
      <c r="Y476" s="14" t="e">
        <f>IF(COUNTA(#REF!)&gt;=1,#REF!,"")</f>
        <v>#REF!</v>
      </c>
      <c r="AA476" s="21"/>
      <c r="AB476" s="20"/>
      <c r="AC476" s="13"/>
      <c r="AD476" s="13"/>
      <c r="AE476" s="13"/>
      <c r="AG476" s="15" t="e">
        <f>VLOOKUP($D$2,テンプレート!$AA$7:$AD$202,4,0)*AH476</f>
        <v>#N/A</v>
      </c>
      <c r="AH476" s="16" t="s">
        <v>506</v>
      </c>
      <c r="AI476" s="13" t="s">
        <v>24</v>
      </c>
    </row>
    <row r="477" spans="25:35" ht="54.95" customHeight="1" x14ac:dyDescent="0.15">
      <c r="Y477" s="14" t="e">
        <f>IF(COUNTA(#REF!)&gt;=1,#REF!,"")</f>
        <v>#REF!</v>
      </c>
      <c r="AA477" s="21"/>
      <c r="AB477" s="20"/>
      <c r="AC477" s="13"/>
      <c r="AD477" s="13"/>
      <c r="AE477" s="13"/>
      <c r="AG477" s="15" t="e">
        <f>VLOOKUP($D$2,テンプレート!$AA$7:$AD$202,4,0)*AH477</f>
        <v>#N/A</v>
      </c>
      <c r="AH477" s="16" t="s">
        <v>507</v>
      </c>
      <c r="AI477" s="13" t="s">
        <v>24</v>
      </c>
    </row>
    <row r="478" spans="25:35" ht="54.95" customHeight="1" x14ac:dyDescent="0.15">
      <c r="Y478" s="14" t="e">
        <f>IF(COUNTA(#REF!)&gt;=1,#REF!,"")</f>
        <v>#REF!</v>
      </c>
      <c r="AA478" s="21"/>
      <c r="AB478" s="20"/>
      <c r="AC478" s="13"/>
      <c r="AD478" s="13"/>
      <c r="AE478" s="13"/>
      <c r="AG478" s="15" t="e">
        <f>VLOOKUP($D$2,テンプレート!$AA$7:$AD$202,4,0)*AH478</f>
        <v>#N/A</v>
      </c>
      <c r="AH478" s="16" t="s">
        <v>508</v>
      </c>
      <c r="AI478" s="13" t="s">
        <v>24</v>
      </c>
    </row>
    <row r="479" spans="25:35" ht="54.95" customHeight="1" x14ac:dyDescent="0.15">
      <c r="Y479" s="14" t="e">
        <f>IF(COUNTA(#REF!)&gt;=1,#REF!,"")</f>
        <v>#REF!</v>
      </c>
      <c r="AA479" s="21"/>
      <c r="AB479" s="20"/>
      <c r="AC479" s="13"/>
      <c r="AD479" s="13"/>
      <c r="AE479" s="13"/>
      <c r="AG479" s="15" t="e">
        <f>VLOOKUP($D$2,テンプレート!$AA$7:$AD$202,4,0)*AH479</f>
        <v>#N/A</v>
      </c>
      <c r="AH479" s="16" t="s">
        <v>509</v>
      </c>
      <c r="AI479" s="13" t="s">
        <v>24</v>
      </c>
    </row>
    <row r="480" spans="25:35" ht="54.95" customHeight="1" x14ac:dyDescent="0.15">
      <c r="Y480" s="14" t="e">
        <f>IF(COUNTA(#REF!)&gt;=1,#REF!,"")</f>
        <v>#REF!</v>
      </c>
      <c r="AA480" s="21"/>
      <c r="AB480" s="20"/>
      <c r="AC480" s="13"/>
      <c r="AD480" s="13"/>
      <c r="AE480" s="13"/>
      <c r="AG480" s="15" t="e">
        <f>VLOOKUP($D$2,テンプレート!$AA$7:$AD$202,4,0)*AH480</f>
        <v>#N/A</v>
      </c>
      <c r="AH480" s="16" t="s">
        <v>510</v>
      </c>
      <c r="AI480" s="13" t="s">
        <v>24</v>
      </c>
    </row>
    <row r="481" spans="25:35" ht="54.95" customHeight="1" x14ac:dyDescent="0.15">
      <c r="Y481" s="14" t="e">
        <f>IF(COUNTA(#REF!)&gt;=1,#REF!,"")</f>
        <v>#REF!</v>
      </c>
      <c r="AA481" s="21"/>
      <c r="AB481" s="20"/>
      <c r="AC481" s="13"/>
      <c r="AD481" s="13"/>
      <c r="AE481" s="13"/>
      <c r="AG481" s="15" t="e">
        <f>VLOOKUP($D$2,テンプレート!$AA$7:$AD$202,4,0)*AH481</f>
        <v>#N/A</v>
      </c>
      <c r="AH481" s="16" t="s">
        <v>511</v>
      </c>
      <c r="AI481" s="13" t="s">
        <v>24</v>
      </c>
    </row>
    <row r="482" spans="25:35" ht="54.95" customHeight="1" x14ac:dyDescent="0.15">
      <c r="Y482" s="14" t="e">
        <f>IF(COUNTA(#REF!)&gt;=1,#REF!,"")</f>
        <v>#REF!</v>
      </c>
      <c r="AA482" s="21"/>
      <c r="AB482" s="20"/>
      <c r="AC482" s="13"/>
      <c r="AD482" s="13"/>
      <c r="AE482" s="13"/>
      <c r="AG482" s="15" t="e">
        <f>VLOOKUP($D$2,テンプレート!$AA$7:$AD$202,4,0)*AH482</f>
        <v>#N/A</v>
      </c>
      <c r="AH482" s="16" t="s">
        <v>512</v>
      </c>
      <c r="AI482" s="13" t="s">
        <v>24</v>
      </c>
    </row>
    <row r="483" spans="25:35" ht="54.95" customHeight="1" x14ac:dyDescent="0.15">
      <c r="Y483" s="14" t="e">
        <f>IF(COUNTA(#REF!)&gt;=1,#REF!,"")</f>
        <v>#REF!</v>
      </c>
      <c r="AA483" s="21"/>
      <c r="AB483" s="20"/>
      <c r="AC483" s="13"/>
      <c r="AD483" s="13"/>
      <c r="AE483" s="13"/>
      <c r="AG483" s="15" t="e">
        <f>VLOOKUP($D$2,テンプレート!$AA$7:$AD$202,4,0)*AH483</f>
        <v>#N/A</v>
      </c>
      <c r="AH483" s="16" t="s">
        <v>513</v>
      </c>
      <c r="AI483" s="13" t="s">
        <v>24</v>
      </c>
    </row>
    <row r="484" spans="25:35" ht="54.95" customHeight="1" x14ac:dyDescent="0.15">
      <c r="Y484" s="14" t="e">
        <f>IF(COUNTA(#REF!)&gt;=1,#REF!,"")</f>
        <v>#REF!</v>
      </c>
      <c r="AA484" s="21"/>
      <c r="AB484" s="20"/>
      <c r="AC484" s="13"/>
      <c r="AD484" s="13"/>
      <c r="AE484" s="13"/>
      <c r="AG484" s="15" t="e">
        <f>VLOOKUP($D$2,テンプレート!$AA$7:$AD$202,4,0)*AH484</f>
        <v>#N/A</v>
      </c>
      <c r="AH484" s="16" t="s">
        <v>514</v>
      </c>
      <c r="AI484" s="13" t="s">
        <v>24</v>
      </c>
    </row>
    <row r="485" spans="25:35" ht="54.95" customHeight="1" x14ac:dyDescent="0.15">
      <c r="Y485" s="14" t="e">
        <f>IF(COUNTA(#REF!)&gt;=1,#REF!,"")</f>
        <v>#REF!</v>
      </c>
      <c r="AA485" s="21"/>
      <c r="AB485" s="20"/>
      <c r="AC485" s="13"/>
      <c r="AD485" s="13"/>
      <c r="AE485" s="13"/>
      <c r="AG485" s="15" t="e">
        <f>VLOOKUP($D$2,テンプレート!$AA$7:$AD$202,4,0)*AH485</f>
        <v>#N/A</v>
      </c>
      <c r="AH485" s="16" t="s">
        <v>515</v>
      </c>
      <c r="AI485" s="13" t="s">
        <v>24</v>
      </c>
    </row>
    <row r="486" spans="25:35" ht="54.95" customHeight="1" x14ac:dyDescent="0.15">
      <c r="Y486" s="14" t="e">
        <f>IF(COUNTA(#REF!)&gt;=1,#REF!,"")</f>
        <v>#REF!</v>
      </c>
      <c r="AA486" s="21"/>
      <c r="AB486" s="20"/>
      <c r="AC486" s="13"/>
      <c r="AD486" s="13"/>
      <c r="AE486" s="13"/>
      <c r="AG486" s="15" t="e">
        <f>VLOOKUP($D$2,テンプレート!$AA$7:$AD$202,4,0)*AH486</f>
        <v>#N/A</v>
      </c>
      <c r="AH486" s="16" t="s">
        <v>516</v>
      </c>
      <c r="AI486" s="13" t="s">
        <v>24</v>
      </c>
    </row>
    <row r="487" spans="25:35" ht="54.95" customHeight="1" x14ac:dyDescent="0.15">
      <c r="Y487" s="14" t="e">
        <f>IF(COUNTA(#REF!)&gt;=1,#REF!,"")</f>
        <v>#REF!</v>
      </c>
      <c r="AA487" s="21"/>
      <c r="AB487" s="20"/>
      <c r="AC487" s="13"/>
      <c r="AD487" s="13"/>
      <c r="AE487" s="13"/>
      <c r="AG487" s="15" t="e">
        <f>VLOOKUP($D$2,テンプレート!$AA$7:$AD$202,4,0)*AH487</f>
        <v>#N/A</v>
      </c>
      <c r="AH487" s="16" t="s">
        <v>517</v>
      </c>
      <c r="AI487" s="13" t="s">
        <v>24</v>
      </c>
    </row>
    <row r="488" spans="25:35" ht="54.95" customHeight="1" x14ac:dyDescent="0.15">
      <c r="Y488" s="14" t="e">
        <f>IF(COUNTA(#REF!)&gt;=1,#REF!,"")</f>
        <v>#REF!</v>
      </c>
      <c r="AA488" s="21"/>
      <c r="AB488" s="20"/>
      <c r="AC488" s="13"/>
      <c r="AD488" s="13"/>
      <c r="AE488" s="13"/>
      <c r="AG488" s="15" t="e">
        <f>VLOOKUP($D$2,テンプレート!$AA$7:$AD$202,4,0)*AH488</f>
        <v>#N/A</v>
      </c>
      <c r="AH488" s="16" t="s">
        <v>518</v>
      </c>
      <c r="AI488" s="13" t="s">
        <v>24</v>
      </c>
    </row>
    <row r="489" spans="25:35" ht="54.95" customHeight="1" x14ac:dyDescent="0.15">
      <c r="Y489" s="14" t="e">
        <f>IF(COUNTA(#REF!)&gt;=1,#REF!,"")</f>
        <v>#REF!</v>
      </c>
      <c r="AA489" s="21"/>
      <c r="AB489" s="20"/>
      <c r="AC489" s="13"/>
      <c r="AD489" s="13"/>
      <c r="AE489" s="13"/>
      <c r="AG489" s="15" t="e">
        <f>VLOOKUP($D$2,テンプレート!$AA$7:$AD$202,4,0)*AH489</f>
        <v>#N/A</v>
      </c>
      <c r="AH489" s="16" t="s">
        <v>519</v>
      </c>
      <c r="AI489" s="13" t="s">
        <v>24</v>
      </c>
    </row>
    <row r="490" spans="25:35" ht="54.95" customHeight="1" x14ac:dyDescent="0.15">
      <c r="Y490" s="14" t="e">
        <f>IF(COUNTA(#REF!)&gt;=1,#REF!,"")</f>
        <v>#REF!</v>
      </c>
      <c r="AA490" s="21"/>
      <c r="AB490" s="20"/>
      <c r="AC490" s="13"/>
      <c r="AD490" s="13"/>
      <c r="AE490" s="13"/>
      <c r="AG490" s="15" t="e">
        <f>VLOOKUP($D$2,テンプレート!$AA$7:$AD$202,4,0)*AH490</f>
        <v>#N/A</v>
      </c>
      <c r="AH490" s="16" t="s">
        <v>520</v>
      </c>
      <c r="AI490" s="13" t="s">
        <v>24</v>
      </c>
    </row>
    <row r="491" spans="25:35" ht="54.95" customHeight="1" x14ac:dyDescent="0.15">
      <c r="Y491" s="14" t="e">
        <f>IF(COUNTA(#REF!)&gt;=1,#REF!,"")</f>
        <v>#REF!</v>
      </c>
      <c r="AA491" s="21"/>
      <c r="AB491" s="20"/>
      <c r="AC491" s="13"/>
      <c r="AD491" s="13"/>
      <c r="AE491" s="13"/>
      <c r="AG491" s="15" t="e">
        <f>VLOOKUP($D$2,テンプレート!$AA$7:$AD$202,4,0)*AH491</f>
        <v>#N/A</v>
      </c>
      <c r="AH491" s="16" t="s">
        <v>521</v>
      </c>
      <c r="AI491" s="13" t="s">
        <v>24</v>
      </c>
    </row>
    <row r="492" spans="25:35" ht="54.95" customHeight="1" x14ac:dyDescent="0.15">
      <c r="Y492" s="14" t="e">
        <f>IF(COUNTA(#REF!)&gt;=1,#REF!,"")</f>
        <v>#REF!</v>
      </c>
      <c r="AA492" s="21"/>
      <c r="AB492" s="20"/>
      <c r="AC492" s="13"/>
      <c r="AD492" s="13"/>
      <c r="AE492" s="13"/>
      <c r="AG492" s="15" t="e">
        <f>VLOOKUP($D$2,テンプレート!$AA$7:$AD$202,4,0)*AH492</f>
        <v>#N/A</v>
      </c>
      <c r="AH492" s="16" t="s">
        <v>522</v>
      </c>
      <c r="AI492" s="13" t="s">
        <v>24</v>
      </c>
    </row>
    <row r="493" spans="25:35" ht="54.95" customHeight="1" x14ac:dyDescent="0.15">
      <c r="Y493" s="14" t="e">
        <f>IF(COUNTA(#REF!)&gt;=1,#REF!,"")</f>
        <v>#REF!</v>
      </c>
      <c r="AA493" s="21"/>
      <c r="AB493" s="20"/>
      <c r="AC493" s="13"/>
      <c r="AD493" s="13"/>
      <c r="AE493" s="13"/>
      <c r="AG493" s="15" t="e">
        <f>VLOOKUP($D$2,テンプレート!$AA$7:$AD$202,4,0)*AH493</f>
        <v>#N/A</v>
      </c>
      <c r="AH493" s="16" t="s">
        <v>523</v>
      </c>
      <c r="AI493" s="13" t="s">
        <v>24</v>
      </c>
    </row>
    <row r="494" spans="25:35" ht="54.95" customHeight="1" x14ac:dyDescent="0.15">
      <c r="Y494" s="14" t="e">
        <f>IF(COUNTA(#REF!)&gt;=1,#REF!,"")</f>
        <v>#REF!</v>
      </c>
      <c r="AA494" s="21"/>
      <c r="AB494" s="20"/>
      <c r="AC494" s="13"/>
      <c r="AD494" s="13"/>
      <c r="AE494" s="13"/>
      <c r="AG494" s="15" t="e">
        <f>VLOOKUP($D$2,テンプレート!$AA$7:$AD$202,4,0)*AH494</f>
        <v>#N/A</v>
      </c>
      <c r="AH494" s="16" t="s">
        <v>524</v>
      </c>
      <c r="AI494" s="13" t="s">
        <v>24</v>
      </c>
    </row>
    <row r="495" spans="25:35" ht="54.95" customHeight="1" x14ac:dyDescent="0.15">
      <c r="Y495" s="14" t="e">
        <f>IF(COUNTA(#REF!)&gt;=1,#REF!,"")</f>
        <v>#REF!</v>
      </c>
      <c r="AA495" s="21"/>
      <c r="AB495" s="20"/>
      <c r="AC495" s="13"/>
      <c r="AD495" s="13"/>
      <c r="AE495" s="13"/>
      <c r="AG495" s="15" t="e">
        <f>VLOOKUP($D$2,テンプレート!$AA$7:$AD$202,4,0)*AH495</f>
        <v>#N/A</v>
      </c>
      <c r="AH495" s="16" t="s">
        <v>525</v>
      </c>
      <c r="AI495" s="13" t="s">
        <v>24</v>
      </c>
    </row>
    <row r="496" spans="25:35" ht="54.95" customHeight="1" x14ac:dyDescent="0.15">
      <c r="Y496" s="14" t="e">
        <f>IF(COUNTA(#REF!)&gt;=1,#REF!,"")</f>
        <v>#REF!</v>
      </c>
      <c r="AA496" s="21"/>
      <c r="AB496" s="20"/>
      <c r="AC496" s="13"/>
      <c r="AD496" s="13"/>
      <c r="AE496" s="13"/>
      <c r="AG496" s="15" t="e">
        <f>VLOOKUP($D$2,テンプレート!$AA$7:$AD$202,4,0)*AH496</f>
        <v>#N/A</v>
      </c>
      <c r="AH496" s="16" t="s">
        <v>526</v>
      </c>
      <c r="AI496" s="13" t="s">
        <v>24</v>
      </c>
    </row>
    <row r="497" spans="25:35" ht="54.95" customHeight="1" x14ac:dyDescent="0.15">
      <c r="Y497" s="14" t="e">
        <f>IF(COUNTA(#REF!)&gt;=1,#REF!,"")</f>
        <v>#REF!</v>
      </c>
      <c r="AA497" s="21"/>
      <c r="AB497" s="20"/>
      <c r="AC497" s="13"/>
      <c r="AD497" s="13"/>
      <c r="AE497" s="13"/>
      <c r="AG497" s="15" t="e">
        <f>VLOOKUP($D$2,テンプレート!$AA$7:$AD$202,4,0)*AH497</f>
        <v>#N/A</v>
      </c>
      <c r="AH497" s="16" t="s">
        <v>527</v>
      </c>
      <c r="AI497" s="13" t="s">
        <v>24</v>
      </c>
    </row>
    <row r="498" spans="25:35" ht="54.95" customHeight="1" x14ac:dyDescent="0.15">
      <c r="Y498" s="14" t="e">
        <f>IF(COUNTA(#REF!)&gt;=1,#REF!,"")</f>
        <v>#REF!</v>
      </c>
      <c r="AA498" s="21"/>
      <c r="AB498" s="20"/>
      <c r="AC498" s="13"/>
      <c r="AD498" s="13"/>
      <c r="AE498" s="13"/>
      <c r="AG498" s="15" t="e">
        <f>VLOOKUP($D$2,テンプレート!$AA$7:$AD$202,4,0)*AH498</f>
        <v>#N/A</v>
      </c>
      <c r="AH498" s="16" t="s">
        <v>528</v>
      </c>
      <c r="AI498" s="13" t="s">
        <v>24</v>
      </c>
    </row>
    <row r="499" spans="25:35" ht="54.95" customHeight="1" x14ac:dyDescent="0.15">
      <c r="Y499" s="14" t="e">
        <f>IF(COUNTA(#REF!)&gt;=1,#REF!,"")</f>
        <v>#REF!</v>
      </c>
      <c r="AA499" s="21"/>
      <c r="AB499" s="20"/>
      <c r="AC499" s="13"/>
      <c r="AD499" s="13"/>
      <c r="AE499" s="13"/>
      <c r="AG499" s="15" t="e">
        <f>VLOOKUP($D$2,テンプレート!$AA$7:$AD$202,4,0)*AH499</f>
        <v>#N/A</v>
      </c>
      <c r="AH499" s="16" t="s">
        <v>529</v>
      </c>
      <c r="AI499" s="13" t="s">
        <v>24</v>
      </c>
    </row>
    <row r="500" spans="25:35" ht="54.95" customHeight="1" x14ac:dyDescent="0.15">
      <c r="Y500" s="14" t="e">
        <f>IF(COUNTA(#REF!)&gt;=1,#REF!,"")</f>
        <v>#REF!</v>
      </c>
      <c r="AA500" s="21"/>
      <c r="AB500" s="20"/>
      <c r="AC500" s="13"/>
      <c r="AD500" s="13"/>
      <c r="AE500" s="13"/>
      <c r="AG500" s="15" t="e">
        <f>VLOOKUP($D$2,テンプレート!$AA$7:$AD$202,4,0)*AH500</f>
        <v>#N/A</v>
      </c>
      <c r="AH500" s="16" t="s">
        <v>530</v>
      </c>
      <c r="AI500" s="13" t="s">
        <v>24</v>
      </c>
    </row>
    <row r="501" spans="25:35" ht="54.95" customHeight="1" x14ac:dyDescent="0.15">
      <c r="Y501" s="14" t="e">
        <f>IF(COUNTA(#REF!)&gt;=1,#REF!,"")</f>
        <v>#REF!</v>
      </c>
      <c r="AG501" s="15" t="e">
        <f>VLOOKUP($D$2,テンプレート!$AA$7:$AD$202,4,0)*AH501</f>
        <v>#N/A</v>
      </c>
      <c r="AH501" s="16" t="s">
        <v>531</v>
      </c>
      <c r="AI501" s="13" t="s">
        <v>24</v>
      </c>
    </row>
    <row r="502" spans="25:35" ht="54.95" customHeight="1" x14ac:dyDescent="0.15">
      <c r="Y502" s="14" t="e">
        <f>IF(COUNTA(#REF!)&gt;=1,#REF!,"")</f>
        <v>#REF!</v>
      </c>
      <c r="AG502" s="15" t="e">
        <f>VLOOKUP($D$2,テンプレート!$AA$7:$AD$202,4,0)*AH502</f>
        <v>#N/A</v>
      </c>
      <c r="AH502" s="16" t="s">
        <v>532</v>
      </c>
      <c r="AI502" s="13" t="s">
        <v>24</v>
      </c>
    </row>
    <row r="503" spans="25:35" ht="54.95" customHeight="1" x14ac:dyDescent="0.15">
      <c r="Y503" s="14" t="e">
        <f>IF(COUNTA(#REF!)&gt;=1,#REF!,"")</f>
        <v>#REF!</v>
      </c>
      <c r="AG503" s="15" t="e">
        <f>VLOOKUP($D$2,テンプレート!$AA$7:$AD$202,4,0)*AH503</f>
        <v>#N/A</v>
      </c>
      <c r="AH503" s="16" t="s">
        <v>533</v>
      </c>
      <c r="AI503" s="13" t="s">
        <v>24</v>
      </c>
    </row>
    <row r="504" spans="25:35" ht="54.95" customHeight="1" x14ac:dyDescent="0.15">
      <c r="Y504" s="14" t="e">
        <f>IF(COUNTA(#REF!)&gt;=1,#REF!,"")</f>
        <v>#REF!</v>
      </c>
      <c r="AG504" s="15" t="e">
        <f>VLOOKUP($D$2,テンプレート!$AA$7:$AD$202,4,0)*AH504</f>
        <v>#N/A</v>
      </c>
      <c r="AH504" s="16" t="s">
        <v>534</v>
      </c>
      <c r="AI504" s="13" t="s">
        <v>24</v>
      </c>
    </row>
    <row r="505" spans="25:35" ht="54.95" customHeight="1" x14ac:dyDescent="0.15">
      <c r="Y505" s="14" t="e">
        <f>IF(COUNTA(#REF!)&gt;=1,#REF!,"")</f>
        <v>#REF!</v>
      </c>
      <c r="AG505" s="15" t="e">
        <f>VLOOKUP($D$2,テンプレート!$AA$7:$AD$202,4,0)*AH505</f>
        <v>#N/A</v>
      </c>
      <c r="AH505" s="16" t="s">
        <v>535</v>
      </c>
      <c r="AI505" s="13" t="s">
        <v>24</v>
      </c>
    </row>
    <row r="506" spans="25:35" ht="54.95" customHeight="1" x14ac:dyDescent="0.15">
      <c r="Y506" s="14" t="e">
        <f>IF(COUNTA(#REF!)&gt;=1,#REF!,"")</f>
        <v>#REF!</v>
      </c>
      <c r="AG506" s="15" t="e">
        <f>VLOOKUP($D$2,テンプレート!$AA$7:$AD$202,4,0)*AH506</f>
        <v>#N/A</v>
      </c>
      <c r="AH506" s="16" t="s">
        <v>536</v>
      </c>
      <c r="AI506" s="13" t="s">
        <v>24</v>
      </c>
    </row>
    <row r="507" spans="25:35" ht="54.95" customHeight="1" x14ac:dyDescent="0.15">
      <c r="Y507" s="14" t="e">
        <f>IF(COUNTA(#REF!)&gt;=1,#REF!,"")</f>
        <v>#REF!</v>
      </c>
      <c r="AG507" s="15" t="e">
        <f>VLOOKUP($D$2,テンプレート!$AA$7:$AD$202,4,0)*AH507</f>
        <v>#N/A</v>
      </c>
      <c r="AH507" s="16" t="s">
        <v>537</v>
      </c>
      <c r="AI507" s="13" t="s">
        <v>24</v>
      </c>
    </row>
    <row r="508" spans="25:35" ht="54.95" customHeight="1" x14ac:dyDescent="0.15">
      <c r="Y508" s="14" t="e">
        <f>IF(COUNTA(#REF!)&gt;=1,#REF!,"")</f>
        <v>#REF!</v>
      </c>
      <c r="AG508" s="15" t="e">
        <f>VLOOKUP($D$2,テンプレート!$AA$7:$AD$202,4,0)*AH508</f>
        <v>#N/A</v>
      </c>
      <c r="AH508" s="16" t="s">
        <v>538</v>
      </c>
      <c r="AI508" s="13" t="s">
        <v>24</v>
      </c>
    </row>
    <row r="509" spans="25:35" ht="54.95" customHeight="1" x14ac:dyDescent="0.15">
      <c r="Y509" s="14" t="e">
        <f>IF(COUNTA(#REF!)&gt;=1,#REF!,"")</f>
        <v>#REF!</v>
      </c>
      <c r="AG509" s="15" t="e">
        <f>VLOOKUP($D$2,テンプレート!$AA$7:$AD$202,4,0)*AH509</f>
        <v>#N/A</v>
      </c>
      <c r="AH509" s="16" t="s">
        <v>539</v>
      </c>
      <c r="AI509" s="13" t="s">
        <v>24</v>
      </c>
    </row>
    <row r="510" spans="25:35" ht="54.95" customHeight="1" x14ac:dyDescent="0.15">
      <c r="Y510" s="14" t="e">
        <f>IF(COUNTA(#REF!)&gt;=1,#REF!,"")</f>
        <v>#REF!</v>
      </c>
      <c r="AG510" s="15" t="e">
        <f>VLOOKUP($D$2,テンプレート!$AA$7:$AD$202,4,0)*AH510</f>
        <v>#N/A</v>
      </c>
      <c r="AH510" s="16" t="s">
        <v>540</v>
      </c>
      <c r="AI510" s="13" t="s">
        <v>24</v>
      </c>
    </row>
    <row r="511" spans="25:35" ht="54.95" customHeight="1" x14ac:dyDescent="0.15">
      <c r="Y511" s="14" t="e">
        <f>IF(COUNTA(#REF!)&gt;=1,#REF!,"")</f>
        <v>#REF!</v>
      </c>
      <c r="AG511" s="15" t="e">
        <f>VLOOKUP($D$2,テンプレート!$AA$7:$AD$202,4,0)*AH511</f>
        <v>#N/A</v>
      </c>
      <c r="AH511" s="16" t="s">
        <v>541</v>
      </c>
      <c r="AI511" s="13" t="s">
        <v>24</v>
      </c>
    </row>
    <row r="512" spans="25:35" ht="54.95" customHeight="1" x14ac:dyDescent="0.15">
      <c r="Y512" s="14" t="e">
        <f>IF(COUNTA(#REF!)&gt;=1,#REF!,"")</f>
        <v>#REF!</v>
      </c>
      <c r="AG512" s="15" t="e">
        <f>VLOOKUP($D$2,テンプレート!$AA$7:$AD$202,4,0)*AH512</f>
        <v>#N/A</v>
      </c>
      <c r="AH512" s="16" t="s">
        <v>542</v>
      </c>
      <c r="AI512" s="13" t="s">
        <v>24</v>
      </c>
    </row>
    <row r="513" spans="25:35" ht="54.95" customHeight="1" x14ac:dyDescent="0.15">
      <c r="Y513" s="14" t="e">
        <f>IF(COUNTA(#REF!)&gt;=1,#REF!,"")</f>
        <v>#REF!</v>
      </c>
      <c r="AG513" s="15" t="e">
        <f>VLOOKUP($D$2,テンプレート!$AA$7:$AD$202,4,0)*AH513</f>
        <v>#N/A</v>
      </c>
      <c r="AH513" s="16" t="s">
        <v>543</v>
      </c>
      <c r="AI513" s="13" t="s">
        <v>24</v>
      </c>
    </row>
    <row r="514" spans="25:35" ht="54.95" customHeight="1" x14ac:dyDescent="0.15">
      <c r="Y514" s="14" t="e">
        <f>IF(COUNTA(#REF!)&gt;=1,#REF!,"")</f>
        <v>#REF!</v>
      </c>
      <c r="AG514" s="15" t="e">
        <f>VLOOKUP($D$2,テンプレート!$AA$7:$AD$202,4,0)*AH514</f>
        <v>#N/A</v>
      </c>
      <c r="AH514" s="16" t="s">
        <v>544</v>
      </c>
      <c r="AI514" s="13" t="s">
        <v>24</v>
      </c>
    </row>
    <row r="515" spans="25:35" ht="54.95" customHeight="1" x14ac:dyDescent="0.15">
      <c r="Y515" s="14" t="e">
        <f>IF(COUNTA(#REF!)&gt;=1,#REF!,"")</f>
        <v>#REF!</v>
      </c>
      <c r="AG515" s="15" t="e">
        <f>VLOOKUP($D$2,テンプレート!$AA$7:$AD$202,4,0)*AH515</f>
        <v>#N/A</v>
      </c>
      <c r="AH515" s="16" t="s">
        <v>545</v>
      </c>
      <c r="AI515" s="13" t="s">
        <v>24</v>
      </c>
    </row>
    <row r="516" spans="25:35" ht="54.95" customHeight="1" x14ac:dyDescent="0.15">
      <c r="Y516" s="14" t="e">
        <f>IF(COUNTA(#REF!)&gt;=1,#REF!,"")</f>
        <v>#REF!</v>
      </c>
      <c r="AG516" s="15" t="e">
        <f>VLOOKUP($D$2,テンプレート!$AA$7:$AD$202,4,0)*AH516</f>
        <v>#N/A</v>
      </c>
      <c r="AH516" s="16" t="s">
        <v>546</v>
      </c>
      <c r="AI516" s="13" t="s">
        <v>24</v>
      </c>
    </row>
    <row r="517" spans="25:35" ht="54.95" customHeight="1" x14ac:dyDescent="0.15">
      <c r="Y517" s="14" t="e">
        <f>IF(COUNTA(#REF!)&gt;=1,#REF!,"")</f>
        <v>#REF!</v>
      </c>
      <c r="AG517" s="15" t="e">
        <f>VLOOKUP($D$2,テンプレート!$AA$7:$AD$202,4,0)*AH517</f>
        <v>#N/A</v>
      </c>
      <c r="AH517" s="16" t="s">
        <v>547</v>
      </c>
      <c r="AI517" s="13" t="s">
        <v>24</v>
      </c>
    </row>
    <row r="518" spans="25:35" ht="54.95" customHeight="1" x14ac:dyDescent="0.15">
      <c r="Y518" s="14" t="e">
        <f>IF(COUNTA(#REF!)&gt;=1,#REF!,"")</f>
        <v>#REF!</v>
      </c>
      <c r="AG518" s="15" t="e">
        <f>VLOOKUP($D$2,テンプレート!$AA$7:$AD$202,4,0)*AH518</f>
        <v>#N/A</v>
      </c>
      <c r="AH518" s="16" t="s">
        <v>548</v>
      </c>
      <c r="AI518" s="13" t="s">
        <v>24</v>
      </c>
    </row>
    <row r="519" spans="25:35" ht="54.95" customHeight="1" x14ac:dyDescent="0.15">
      <c r="Y519" s="14" t="e">
        <f>IF(COUNTA(#REF!)&gt;=1,#REF!,"")</f>
        <v>#REF!</v>
      </c>
      <c r="AG519" s="15" t="e">
        <f>VLOOKUP($D$2,テンプレート!$AA$7:$AD$202,4,0)*AH519</f>
        <v>#N/A</v>
      </c>
      <c r="AH519" s="16" t="s">
        <v>549</v>
      </c>
      <c r="AI519" s="13" t="s">
        <v>24</v>
      </c>
    </row>
    <row r="520" spans="25:35" ht="54.95" customHeight="1" x14ac:dyDescent="0.15">
      <c r="Y520" s="14" t="e">
        <f>IF(COUNTA(#REF!)&gt;=1,#REF!,"")</f>
        <v>#REF!</v>
      </c>
      <c r="AG520" s="15" t="e">
        <f>VLOOKUP($D$2,テンプレート!$AA$7:$AD$202,4,0)*AH520</f>
        <v>#N/A</v>
      </c>
      <c r="AH520" s="16" t="s">
        <v>550</v>
      </c>
      <c r="AI520" s="13" t="s">
        <v>24</v>
      </c>
    </row>
    <row r="521" spans="25:35" ht="54.95" customHeight="1" x14ac:dyDescent="0.15">
      <c r="Y521" s="14" t="e">
        <f>IF(COUNTA(#REF!)&gt;=1,#REF!,"")</f>
        <v>#REF!</v>
      </c>
      <c r="AG521" s="15" t="e">
        <f>VLOOKUP($D$2,テンプレート!$AA$7:$AD$202,4,0)*AH521</f>
        <v>#N/A</v>
      </c>
      <c r="AH521" s="16" t="s">
        <v>551</v>
      </c>
      <c r="AI521" s="13" t="s">
        <v>24</v>
      </c>
    </row>
    <row r="522" spans="25:35" ht="54.95" customHeight="1" x14ac:dyDescent="0.15">
      <c r="Y522" s="14" t="e">
        <f>IF(COUNTA(#REF!)&gt;=1,#REF!,"")</f>
        <v>#REF!</v>
      </c>
      <c r="AG522" s="15" t="e">
        <f>VLOOKUP($D$2,テンプレート!$AA$7:$AD$202,4,0)*AH522</f>
        <v>#N/A</v>
      </c>
      <c r="AH522" s="16" t="s">
        <v>552</v>
      </c>
      <c r="AI522" s="13" t="s">
        <v>24</v>
      </c>
    </row>
    <row r="523" spans="25:35" ht="54.95" customHeight="1" x14ac:dyDescent="0.15">
      <c r="Y523" s="14" t="e">
        <f>IF(COUNTA(#REF!)&gt;=1,#REF!,"")</f>
        <v>#REF!</v>
      </c>
      <c r="AG523" s="15" t="e">
        <f>VLOOKUP($D$2,テンプレート!$AA$7:$AD$202,4,0)*AH523</f>
        <v>#N/A</v>
      </c>
      <c r="AH523" s="16" t="s">
        <v>553</v>
      </c>
      <c r="AI523" s="13" t="s">
        <v>24</v>
      </c>
    </row>
    <row r="524" spans="25:35" ht="54.95" customHeight="1" x14ac:dyDescent="0.15">
      <c r="Y524" s="14" t="e">
        <f>IF(COUNTA(#REF!)&gt;=1,#REF!,"")</f>
        <v>#REF!</v>
      </c>
      <c r="AG524" s="15" t="e">
        <f>VLOOKUP($D$2,テンプレート!$AA$7:$AD$202,4,0)*AH524</f>
        <v>#N/A</v>
      </c>
      <c r="AH524" s="16" t="s">
        <v>554</v>
      </c>
      <c r="AI524" s="13" t="s">
        <v>24</v>
      </c>
    </row>
    <row r="525" spans="25:35" ht="54.95" customHeight="1" x14ac:dyDescent="0.15">
      <c r="Y525" s="14" t="e">
        <f>IF(COUNTA(#REF!)&gt;=1,#REF!,"")</f>
        <v>#REF!</v>
      </c>
      <c r="AG525" s="15" t="e">
        <f>VLOOKUP($D$2,テンプレート!$AA$7:$AD$202,4,0)*AH525</f>
        <v>#N/A</v>
      </c>
      <c r="AH525" s="16" t="s">
        <v>555</v>
      </c>
      <c r="AI525" s="13" t="s">
        <v>24</v>
      </c>
    </row>
    <row r="526" spans="25:35" ht="54.95" customHeight="1" x14ac:dyDescent="0.15">
      <c r="Y526" s="14" t="e">
        <f>IF(COUNTA(#REF!)&gt;=1,#REF!,"")</f>
        <v>#REF!</v>
      </c>
      <c r="AG526" s="15" t="e">
        <f>VLOOKUP($D$2,テンプレート!$AA$7:$AD$202,4,0)*AH526</f>
        <v>#N/A</v>
      </c>
      <c r="AH526" s="16" t="s">
        <v>556</v>
      </c>
      <c r="AI526" s="13" t="s">
        <v>24</v>
      </c>
    </row>
    <row r="527" spans="25:35" ht="54.95" customHeight="1" x14ac:dyDescent="0.15">
      <c r="Y527" s="14" t="e">
        <f>IF(COUNTA(#REF!)&gt;=1,#REF!,"")</f>
        <v>#REF!</v>
      </c>
      <c r="AG527" s="15" t="e">
        <f>VLOOKUP($D$2,テンプレート!$AA$7:$AD$202,4,0)*AH527</f>
        <v>#N/A</v>
      </c>
      <c r="AH527" s="16" t="s">
        <v>557</v>
      </c>
      <c r="AI527" s="13" t="s">
        <v>24</v>
      </c>
    </row>
    <row r="528" spans="25:35" ht="54.95" customHeight="1" x14ac:dyDescent="0.15">
      <c r="Y528" s="14" t="e">
        <f>IF(COUNTA(#REF!)&gt;=1,#REF!,"")</f>
        <v>#REF!</v>
      </c>
      <c r="AG528" s="15" t="e">
        <f>VLOOKUP($D$2,テンプレート!$AA$7:$AD$202,4,0)*AH528</f>
        <v>#N/A</v>
      </c>
      <c r="AH528" s="16" t="s">
        <v>558</v>
      </c>
      <c r="AI528" s="13" t="s">
        <v>24</v>
      </c>
    </row>
    <row r="529" spans="25:35" ht="54.95" customHeight="1" x14ac:dyDescent="0.15">
      <c r="Y529" s="14" t="e">
        <f>IF(COUNTA(#REF!)&gt;=1,#REF!,"")</f>
        <v>#REF!</v>
      </c>
      <c r="AG529" s="15" t="e">
        <f>VLOOKUP($D$2,テンプレート!$AA$7:$AD$202,4,0)*AH529</f>
        <v>#N/A</v>
      </c>
      <c r="AH529" s="16" t="s">
        <v>559</v>
      </c>
      <c r="AI529" s="13" t="s">
        <v>24</v>
      </c>
    </row>
    <row r="530" spans="25:35" ht="54.95" customHeight="1" x14ac:dyDescent="0.15">
      <c r="Y530" s="14" t="e">
        <f>IF(COUNTA(#REF!)&gt;=1,#REF!,"")</f>
        <v>#REF!</v>
      </c>
      <c r="AG530" s="15" t="e">
        <f>VLOOKUP($D$2,テンプレート!$AA$7:$AD$202,4,0)*AH530</f>
        <v>#N/A</v>
      </c>
      <c r="AH530" s="16" t="s">
        <v>560</v>
      </c>
      <c r="AI530" s="13" t="s">
        <v>24</v>
      </c>
    </row>
    <row r="531" spans="25:35" ht="54.95" customHeight="1" x14ac:dyDescent="0.15">
      <c r="Y531" s="14" t="e">
        <f>IF(COUNTA(#REF!)&gt;=1,#REF!,"")</f>
        <v>#REF!</v>
      </c>
      <c r="AG531" s="15" t="e">
        <f>VLOOKUP($D$2,テンプレート!$AA$7:$AD$202,4,0)*AH531</f>
        <v>#N/A</v>
      </c>
      <c r="AH531" s="16" t="s">
        <v>561</v>
      </c>
      <c r="AI531" s="13" t="s">
        <v>24</v>
      </c>
    </row>
    <row r="532" spans="25:35" ht="54.95" customHeight="1" x14ac:dyDescent="0.15">
      <c r="Y532" s="14" t="e">
        <f>IF(COUNTA(#REF!)&gt;=1,#REF!,"")</f>
        <v>#REF!</v>
      </c>
      <c r="AG532" s="15" t="e">
        <f>VLOOKUP($D$2,テンプレート!$AA$7:$AD$202,4,0)*AH532</f>
        <v>#N/A</v>
      </c>
      <c r="AH532" s="16" t="s">
        <v>562</v>
      </c>
      <c r="AI532" s="13" t="s">
        <v>24</v>
      </c>
    </row>
    <row r="533" spans="25:35" ht="54.95" customHeight="1" x14ac:dyDescent="0.15">
      <c r="Y533" s="14" t="e">
        <f>IF(COUNTA(#REF!)&gt;=1,#REF!,"")</f>
        <v>#REF!</v>
      </c>
      <c r="AG533" s="15" t="e">
        <f>VLOOKUP($D$2,テンプレート!$AA$7:$AD$202,4,0)*AH533</f>
        <v>#N/A</v>
      </c>
      <c r="AH533" s="16" t="s">
        <v>563</v>
      </c>
      <c r="AI533" s="13" t="s">
        <v>24</v>
      </c>
    </row>
    <row r="534" spans="25:35" ht="54.95" customHeight="1" x14ac:dyDescent="0.15">
      <c r="Y534" s="14" t="e">
        <f>IF(COUNTA(#REF!)&gt;=1,#REF!,"")</f>
        <v>#REF!</v>
      </c>
      <c r="AG534" s="15" t="e">
        <f>VLOOKUP($D$2,テンプレート!$AA$7:$AD$202,4,0)*AH534</f>
        <v>#N/A</v>
      </c>
      <c r="AH534" s="16" t="s">
        <v>564</v>
      </c>
      <c r="AI534" s="13" t="s">
        <v>24</v>
      </c>
    </row>
    <row r="535" spans="25:35" ht="54.95" customHeight="1" x14ac:dyDescent="0.15">
      <c r="Y535" s="14" t="e">
        <f>IF(COUNTA(#REF!)&gt;=1,#REF!,"")</f>
        <v>#REF!</v>
      </c>
      <c r="AG535" s="15" t="e">
        <f>VLOOKUP($D$2,テンプレート!$AA$7:$AD$202,4,0)*AH535</f>
        <v>#N/A</v>
      </c>
      <c r="AH535" s="16" t="s">
        <v>565</v>
      </c>
      <c r="AI535" s="13" t="s">
        <v>24</v>
      </c>
    </row>
    <row r="536" spans="25:35" ht="54.95" customHeight="1" x14ac:dyDescent="0.15">
      <c r="Y536" s="14" t="e">
        <f>IF(COUNTA(#REF!)&gt;=1,#REF!,"")</f>
        <v>#REF!</v>
      </c>
      <c r="AG536" s="15" t="e">
        <f>VLOOKUP($D$2,テンプレート!$AA$7:$AD$202,4,0)*AH536</f>
        <v>#N/A</v>
      </c>
      <c r="AH536" s="16" t="s">
        <v>566</v>
      </c>
      <c r="AI536" s="13" t="s">
        <v>24</v>
      </c>
    </row>
    <row r="537" spans="25:35" ht="54.95" customHeight="1" x14ac:dyDescent="0.15">
      <c r="Y537" s="14" t="e">
        <f>IF(COUNTA(#REF!)&gt;=1,#REF!,"")</f>
        <v>#REF!</v>
      </c>
      <c r="AG537" s="15" t="e">
        <f>VLOOKUP($D$2,テンプレート!$AA$7:$AD$202,4,0)*AH537</f>
        <v>#N/A</v>
      </c>
      <c r="AH537" s="16" t="s">
        <v>567</v>
      </c>
      <c r="AI537" s="13" t="s">
        <v>24</v>
      </c>
    </row>
    <row r="538" spans="25:35" ht="54.95" customHeight="1" x14ac:dyDescent="0.15">
      <c r="Y538" s="14" t="e">
        <f>IF(COUNTA(#REF!)&gt;=1,#REF!,"")</f>
        <v>#REF!</v>
      </c>
      <c r="AG538" s="15" t="e">
        <f>VLOOKUP($D$2,テンプレート!$AA$7:$AD$202,4,0)*AH538</f>
        <v>#N/A</v>
      </c>
      <c r="AH538" s="16" t="s">
        <v>568</v>
      </c>
      <c r="AI538" s="13" t="s">
        <v>24</v>
      </c>
    </row>
    <row r="539" spans="25:35" ht="54.95" customHeight="1" x14ac:dyDescent="0.15">
      <c r="Y539" s="14" t="e">
        <f>IF(COUNTA(#REF!)&gt;=1,#REF!,"")</f>
        <v>#REF!</v>
      </c>
      <c r="AG539" s="15" t="e">
        <f>VLOOKUP($D$2,テンプレート!$AA$7:$AD$202,4,0)*AH539</f>
        <v>#N/A</v>
      </c>
      <c r="AH539" s="16" t="s">
        <v>569</v>
      </c>
      <c r="AI539" s="13" t="s">
        <v>24</v>
      </c>
    </row>
    <row r="540" spans="25:35" ht="54.95" customHeight="1" x14ac:dyDescent="0.15">
      <c r="Y540" s="14" t="e">
        <f>IF(COUNTA(#REF!)&gt;=1,#REF!,"")</f>
        <v>#REF!</v>
      </c>
      <c r="AG540" s="15" t="e">
        <f>VLOOKUP($D$2,テンプレート!$AA$7:$AD$202,4,0)*AH540</f>
        <v>#N/A</v>
      </c>
      <c r="AH540" s="16" t="s">
        <v>570</v>
      </c>
      <c r="AI540" s="13" t="s">
        <v>24</v>
      </c>
    </row>
    <row r="541" spans="25:35" ht="54.95" customHeight="1" x14ac:dyDescent="0.15">
      <c r="Y541" s="14" t="e">
        <f>IF(COUNTA(#REF!)&gt;=1,#REF!,"")</f>
        <v>#REF!</v>
      </c>
      <c r="AG541" s="15" t="e">
        <f>VLOOKUP($D$2,テンプレート!$AA$7:$AD$202,4,0)*AH541</f>
        <v>#N/A</v>
      </c>
      <c r="AH541" s="16" t="s">
        <v>571</v>
      </c>
      <c r="AI541" s="13" t="s">
        <v>24</v>
      </c>
    </row>
    <row r="542" spans="25:35" ht="54.95" customHeight="1" x14ac:dyDescent="0.15">
      <c r="Y542" s="14" t="e">
        <f>IF(COUNTA(#REF!)&gt;=1,#REF!,"")</f>
        <v>#REF!</v>
      </c>
      <c r="AG542" s="15" t="e">
        <f>VLOOKUP($D$2,テンプレート!$AA$7:$AD$202,4,0)*AH542</f>
        <v>#N/A</v>
      </c>
      <c r="AH542" s="16" t="s">
        <v>572</v>
      </c>
      <c r="AI542" s="13" t="s">
        <v>24</v>
      </c>
    </row>
    <row r="543" spans="25:35" ht="54.95" customHeight="1" x14ac:dyDescent="0.15">
      <c r="Y543" s="14" t="e">
        <f>IF(COUNTA(#REF!)&gt;=1,#REF!,"")</f>
        <v>#REF!</v>
      </c>
      <c r="AG543" s="15" t="e">
        <f>VLOOKUP($D$2,テンプレート!$AA$7:$AD$202,4,0)*AH543</f>
        <v>#N/A</v>
      </c>
      <c r="AH543" s="16" t="s">
        <v>573</v>
      </c>
      <c r="AI543" s="13" t="s">
        <v>24</v>
      </c>
    </row>
    <row r="544" spans="25:35" ht="54.95" customHeight="1" x14ac:dyDescent="0.15">
      <c r="Y544" s="14" t="e">
        <f>IF(COUNTA(#REF!)&gt;=1,#REF!,"")</f>
        <v>#REF!</v>
      </c>
      <c r="AG544" s="15" t="e">
        <f>VLOOKUP($D$2,テンプレート!$AA$7:$AD$202,4,0)*AH544</f>
        <v>#N/A</v>
      </c>
      <c r="AH544" s="16" t="s">
        <v>574</v>
      </c>
      <c r="AI544" s="13" t="s">
        <v>24</v>
      </c>
    </row>
    <row r="545" spans="25:35" ht="54.95" customHeight="1" x14ac:dyDescent="0.15">
      <c r="Y545" s="14" t="e">
        <f>IF(COUNTA(#REF!)&gt;=1,#REF!,"")</f>
        <v>#REF!</v>
      </c>
      <c r="AG545" s="15" t="e">
        <f>VLOOKUP($D$2,テンプレート!$AA$7:$AD$202,4,0)*AH545</f>
        <v>#N/A</v>
      </c>
      <c r="AH545" s="16" t="s">
        <v>575</v>
      </c>
      <c r="AI545" s="13" t="s">
        <v>24</v>
      </c>
    </row>
    <row r="546" spans="25:35" ht="54.95" customHeight="1" x14ac:dyDescent="0.15">
      <c r="Y546" s="14" t="e">
        <f>IF(COUNTA(#REF!)&gt;=1,#REF!,"")</f>
        <v>#REF!</v>
      </c>
      <c r="AG546" s="15" t="e">
        <f>VLOOKUP($D$2,テンプレート!$AA$7:$AD$202,4,0)*AH546</f>
        <v>#N/A</v>
      </c>
      <c r="AH546" s="16" t="s">
        <v>576</v>
      </c>
      <c r="AI546" s="13" t="s">
        <v>24</v>
      </c>
    </row>
    <row r="547" spans="25:35" ht="54.95" customHeight="1" x14ac:dyDescent="0.15">
      <c r="Y547" s="14" t="e">
        <f>IF(COUNTA(#REF!)&gt;=1,#REF!,"")</f>
        <v>#REF!</v>
      </c>
      <c r="AG547" s="15" t="e">
        <f>VLOOKUP($D$2,テンプレート!$AA$7:$AD$202,4,0)*AH547</f>
        <v>#N/A</v>
      </c>
      <c r="AH547" s="16" t="s">
        <v>577</v>
      </c>
      <c r="AI547" s="13" t="s">
        <v>24</v>
      </c>
    </row>
    <row r="548" spans="25:35" ht="54.95" customHeight="1" x14ac:dyDescent="0.15">
      <c r="Y548" s="14" t="e">
        <f>IF(COUNTA(#REF!)&gt;=1,#REF!,"")</f>
        <v>#REF!</v>
      </c>
      <c r="AG548" s="15" t="e">
        <f>VLOOKUP($D$2,テンプレート!$AA$7:$AD$202,4,0)*AH548</f>
        <v>#N/A</v>
      </c>
      <c r="AH548" s="16" t="s">
        <v>578</v>
      </c>
      <c r="AI548" s="13" t="s">
        <v>24</v>
      </c>
    </row>
    <row r="549" spans="25:35" ht="54.95" customHeight="1" x14ac:dyDescent="0.15">
      <c r="Y549" s="14" t="e">
        <f>IF(COUNTA(#REF!)&gt;=1,#REF!,"")</f>
        <v>#REF!</v>
      </c>
      <c r="AG549" s="15" t="e">
        <f>VLOOKUP($D$2,テンプレート!$AA$7:$AD$202,4,0)*AH549</f>
        <v>#N/A</v>
      </c>
      <c r="AH549" s="16" t="s">
        <v>579</v>
      </c>
      <c r="AI549" s="13" t="s">
        <v>24</v>
      </c>
    </row>
    <row r="550" spans="25:35" ht="54.95" customHeight="1" x14ac:dyDescent="0.15">
      <c r="Y550" s="14" t="e">
        <f>IF(COUNTA(#REF!)&gt;=1,#REF!,"")</f>
        <v>#REF!</v>
      </c>
      <c r="AG550" s="15" t="e">
        <f>VLOOKUP($D$2,テンプレート!$AA$7:$AD$202,4,0)*AH550</f>
        <v>#N/A</v>
      </c>
      <c r="AH550" s="16" t="s">
        <v>580</v>
      </c>
      <c r="AI550" s="13" t="s">
        <v>24</v>
      </c>
    </row>
    <row r="551" spans="25:35" ht="54.95" customHeight="1" x14ac:dyDescent="0.15">
      <c r="Y551" s="14" t="e">
        <f>IF(COUNTA(#REF!)&gt;=1,#REF!,"")</f>
        <v>#REF!</v>
      </c>
      <c r="AG551" s="15" t="e">
        <f>VLOOKUP($D$2,テンプレート!$AA$7:$AD$202,4,0)*AH551</f>
        <v>#N/A</v>
      </c>
      <c r="AH551" s="16" t="s">
        <v>581</v>
      </c>
      <c r="AI551" s="13" t="s">
        <v>24</v>
      </c>
    </row>
    <row r="552" spans="25:35" ht="54.95" customHeight="1" x14ac:dyDescent="0.15">
      <c r="Y552" s="14" t="e">
        <f>IF(COUNTA(#REF!)&gt;=1,#REF!,"")</f>
        <v>#REF!</v>
      </c>
      <c r="AG552" s="15" t="e">
        <f>VLOOKUP($D$2,テンプレート!$AA$7:$AD$202,4,0)*AH552</f>
        <v>#N/A</v>
      </c>
      <c r="AH552" s="16" t="s">
        <v>582</v>
      </c>
      <c r="AI552" s="13" t="s">
        <v>24</v>
      </c>
    </row>
    <row r="553" spans="25:35" ht="54.95" customHeight="1" x14ac:dyDescent="0.15">
      <c r="Y553" s="14" t="e">
        <f>IF(COUNTA(#REF!)&gt;=1,#REF!,"")</f>
        <v>#REF!</v>
      </c>
      <c r="AG553" s="15" t="e">
        <f>VLOOKUP($D$2,テンプレート!$AA$7:$AD$202,4,0)*AH553</f>
        <v>#N/A</v>
      </c>
      <c r="AH553" s="16" t="s">
        <v>583</v>
      </c>
      <c r="AI553" s="13" t="s">
        <v>24</v>
      </c>
    </row>
    <row r="554" spans="25:35" ht="54.95" customHeight="1" x14ac:dyDescent="0.15">
      <c r="Y554" s="14" t="e">
        <f>IF(COUNTA(#REF!)&gt;=1,#REF!,"")</f>
        <v>#REF!</v>
      </c>
      <c r="AG554" s="15" t="e">
        <f>VLOOKUP($D$2,テンプレート!$AA$7:$AD$202,4,0)*AH554</f>
        <v>#N/A</v>
      </c>
      <c r="AH554" s="16" t="s">
        <v>584</v>
      </c>
      <c r="AI554" s="13" t="s">
        <v>24</v>
      </c>
    </row>
    <row r="555" spans="25:35" ht="54.95" customHeight="1" x14ac:dyDescent="0.15">
      <c r="Y555" s="14" t="e">
        <f>IF(COUNTA(#REF!)&gt;=1,#REF!,"")</f>
        <v>#REF!</v>
      </c>
      <c r="AG555" s="15" t="e">
        <f>VLOOKUP($D$2,テンプレート!$AA$7:$AD$202,4,0)*AH555</f>
        <v>#N/A</v>
      </c>
      <c r="AH555" s="16" t="s">
        <v>585</v>
      </c>
      <c r="AI555" s="13" t="s">
        <v>24</v>
      </c>
    </row>
    <row r="556" spans="25:35" ht="54.95" customHeight="1" x14ac:dyDescent="0.15">
      <c r="Y556" s="14" t="e">
        <f>IF(COUNTA(#REF!)&gt;=1,#REF!,"")</f>
        <v>#REF!</v>
      </c>
      <c r="AG556" s="15" t="e">
        <f>VLOOKUP($D$2,テンプレート!$AA$7:$AD$202,4,0)*AH556</f>
        <v>#N/A</v>
      </c>
      <c r="AH556" s="16" t="s">
        <v>586</v>
      </c>
      <c r="AI556" s="13" t="s">
        <v>24</v>
      </c>
    </row>
    <row r="557" spans="25:35" ht="54.95" customHeight="1" x14ac:dyDescent="0.15">
      <c r="Y557" s="14" t="e">
        <f>IF(COUNTA(#REF!)&gt;=1,#REF!,"")</f>
        <v>#REF!</v>
      </c>
      <c r="AG557" s="15" t="e">
        <f>VLOOKUP($D$2,テンプレート!$AA$7:$AD$202,4,0)*AH557</f>
        <v>#N/A</v>
      </c>
      <c r="AH557" s="16" t="s">
        <v>587</v>
      </c>
      <c r="AI557" s="13" t="s">
        <v>24</v>
      </c>
    </row>
    <row r="558" spans="25:35" ht="54.95" customHeight="1" x14ac:dyDescent="0.15">
      <c r="Y558" s="14" t="e">
        <f>IF(COUNTA(#REF!)&gt;=1,#REF!,"")</f>
        <v>#REF!</v>
      </c>
      <c r="AG558" s="15" t="e">
        <f>VLOOKUP($D$2,テンプレート!$AA$7:$AD$202,4,0)*AH558</f>
        <v>#N/A</v>
      </c>
      <c r="AH558" s="16" t="s">
        <v>588</v>
      </c>
      <c r="AI558" s="13" t="s">
        <v>24</v>
      </c>
    </row>
    <row r="559" spans="25:35" ht="54.95" customHeight="1" x14ac:dyDescent="0.15">
      <c r="Y559" s="14" t="e">
        <f>IF(COUNTA(#REF!)&gt;=1,#REF!,"")</f>
        <v>#REF!</v>
      </c>
      <c r="AG559" s="15" t="e">
        <f>VLOOKUP($D$2,テンプレート!$AA$7:$AD$202,4,0)*AH559</f>
        <v>#N/A</v>
      </c>
      <c r="AH559" s="16" t="s">
        <v>589</v>
      </c>
      <c r="AI559" s="13" t="s">
        <v>24</v>
      </c>
    </row>
    <row r="560" spans="25:35" ht="54.95" customHeight="1" x14ac:dyDescent="0.15">
      <c r="Y560" s="14" t="e">
        <f>IF(COUNTA(#REF!)&gt;=1,#REF!,"")</f>
        <v>#REF!</v>
      </c>
      <c r="AG560" s="15" t="e">
        <f>VLOOKUP($D$2,テンプレート!$AA$7:$AD$202,4,0)*AH560</f>
        <v>#N/A</v>
      </c>
      <c r="AH560" s="16" t="s">
        <v>590</v>
      </c>
      <c r="AI560" s="13" t="s">
        <v>24</v>
      </c>
    </row>
    <row r="561" spans="25:35" ht="54.95" customHeight="1" x14ac:dyDescent="0.15">
      <c r="Y561" s="14" t="e">
        <f>IF(COUNTA(#REF!)&gt;=1,#REF!,"")</f>
        <v>#REF!</v>
      </c>
      <c r="AG561" s="15" t="e">
        <f>VLOOKUP($D$2,テンプレート!$AA$7:$AD$202,4,0)*AH561</f>
        <v>#N/A</v>
      </c>
      <c r="AH561" s="16" t="s">
        <v>591</v>
      </c>
      <c r="AI561" s="13" t="s">
        <v>24</v>
      </c>
    </row>
    <row r="562" spans="25:35" ht="54.95" customHeight="1" x14ac:dyDescent="0.15">
      <c r="Y562" s="14" t="e">
        <f>IF(COUNTA(#REF!)&gt;=1,#REF!,"")</f>
        <v>#REF!</v>
      </c>
      <c r="AG562" s="15" t="e">
        <f>VLOOKUP($D$2,テンプレート!$AA$7:$AD$202,4,0)*AH562</f>
        <v>#N/A</v>
      </c>
      <c r="AH562" s="16" t="s">
        <v>592</v>
      </c>
      <c r="AI562" s="13" t="s">
        <v>24</v>
      </c>
    </row>
    <row r="563" spans="25:35" ht="54.95" customHeight="1" x14ac:dyDescent="0.15">
      <c r="Y563" s="14" t="e">
        <f>IF(COUNTA(#REF!)&gt;=1,#REF!,"")</f>
        <v>#REF!</v>
      </c>
      <c r="AG563" s="15" t="e">
        <f>VLOOKUP($D$2,テンプレート!$AA$7:$AD$202,4,0)*AH563</f>
        <v>#N/A</v>
      </c>
      <c r="AH563" s="16" t="s">
        <v>593</v>
      </c>
      <c r="AI563" s="13" t="s">
        <v>24</v>
      </c>
    </row>
    <row r="564" spans="25:35" ht="54.95" customHeight="1" x14ac:dyDescent="0.15">
      <c r="Y564" s="14" t="e">
        <f>IF(COUNTA(#REF!)&gt;=1,#REF!,"")</f>
        <v>#REF!</v>
      </c>
      <c r="AG564" s="15" t="e">
        <f>VLOOKUP($D$2,テンプレート!$AA$7:$AD$202,4,0)*AH564</f>
        <v>#N/A</v>
      </c>
      <c r="AH564" s="16" t="s">
        <v>594</v>
      </c>
      <c r="AI564" s="13" t="s">
        <v>24</v>
      </c>
    </row>
    <row r="565" spans="25:35" ht="54.95" customHeight="1" x14ac:dyDescent="0.15">
      <c r="Y565" s="14" t="e">
        <f>IF(COUNTA(#REF!)&gt;=1,#REF!,"")</f>
        <v>#REF!</v>
      </c>
      <c r="AG565" s="15" t="e">
        <f>VLOOKUP($D$2,テンプレート!$AA$7:$AD$202,4,0)*AH565</f>
        <v>#N/A</v>
      </c>
      <c r="AH565" s="16" t="s">
        <v>595</v>
      </c>
      <c r="AI565" s="13" t="s">
        <v>24</v>
      </c>
    </row>
    <row r="566" spans="25:35" ht="54.95" customHeight="1" x14ac:dyDescent="0.15">
      <c r="Y566" s="14" t="e">
        <f>IF(COUNTA(#REF!)&gt;=1,#REF!,"")</f>
        <v>#REF!</v>
      </c>
      <c r="AG566" s="15" t="e">
        <f>VLOOKUP($D$2,テンプレート!$AA$7:$AD$202,4,0)*AH566</f>
        <v>#N/A</v>
      </c>
      <c r="AH566" s="16" t="s">
        <v>596</v>
      </c>
      <c r="AI566" s="13" t="s">
        <v>24</v>
      </c>
    </row>
    <row r="567" spans="25:35" ht="54.95" customHeight="1" x14ac:dyDescent="0.15">
      <c r="Y567" s="14" t="e">
        <f>IF(COUNTA(#REF!)&gt;=1,#REF!,"")</f>
        <v>#REF!</v>
      </c>
      <c r="AG567" s="15" t="e">
        <f>VLOOKUP($D$2,テンプレート!$AA$7:$AD$202,4,0)*AH567</f>
        <v>#N/A</v>
      </c>
      <c r="AH567" s="16" t="s">
        <v>597</v>
      </c>
      <c r="AI567" s="13" t="s">
        <v>24</v>
      </c>
    </row>
    <row r="568" spans="25:35" ht="54.95" customHeight="1" x14ac:dyDescent="0.15">
      <c r="Y568" s="14" t="e">
        <f>IF(COUNTA(#REF!)&gt;=1,#REF!,"")</f>
        <v>#REF!</v>
      </c>
      <c r="AG568" s="15" t="e">
        <f>VLOOKUP($D$2,テンプレート!$AA$7:$AD$202,4,0)*AH568</f>
        <v>#N/A</v>
      </c>
      <c r="AH568" s="16" t="s">
        <v>598</v>
      </c>
      <c r="AI568" s="13" t="s">
        <v>24</v>
      </c>
    </row>
    <row r="569" spans="25:35" ht="54.95" customHeight="1" x14ac:dyDescent="0.15">
      <c r="Y569" s="14" t="e">
        <f>IF(COUNTA(#REF!)&gt;=1,#REF!,"")</f>
        <v>#REF!</v>
      </c>
      <c r="AG569" s="15" t="e">
        <f>VLOOKUP($D$2,テンプレート!$AA$7:$AD$202,4,0)*AH569</f>
        <v>#N/A</v>
      </c>
      <c r="AH569" s="16" t="s">
        <v>599</v>
      </c>
      <c r="AI569" s="13" t="s">
        <v>24</v>
      </c>
    </row>
    <row r="570" spans="25:35" ht="54.95" customHeight="1" x14ac:dyDescent="0.15">
      <c r="Y570" s="14" t="e">
        <f>IF(COUNTA(#REF!)&gt;=1,#REF!,"")</f>
        <v>#REF!</v>
      </c>
      <c r="AG570" s="15" t="e">
        <f>VLOOKUP($D$2,テンプレート!$AA$7:$AD$202,4,0)*AH570</f>
        <v>#N/A</v>
      </c>
      <c r="AH570" s="16" t="s">
        <v>600</v>
      </c>
      <c r="AI570" s="13" t="s">
        <v>24</v>
      </c>
    </row>
    <row r="571" spans="25:35" ht="54.95" customHeight="1" x14ac:dyDescent="0.15">
      <c r="Y571" s="14" t="e">
        <f>IF(COUNTA(#REF!)&gt;=1,#REF!,"")</f>
        <v>#REF!</v>
      </c>
      <c r="AG571" s="15" t="e">
        <f>VLOOKUP($D$2,テンプレート!$AA$7:$AD$202,4,0)*AH571</f>
        <v>#N/A</v>
      </c>
      <c r="AH571" s="16" t="s">
        <v>601</v>
      </c>
      <c r="AI571" s="13" t="s">
        <v>24</v>
      </c>
    </row>
    <row r="572" spans="25:35" ht="54.95" customHeight="1" x14ac:dyDescent="0.15">
      <c r="Y572" s="14" t="e">
        <f>IF(COUNTA(#REF!)&gt;=1,#REF!,"")</f>
        <v>#REF!</v>
      </c>
      <c r="AG572" s="15" t="e">
        <f>VLOOKUP($D$2,テンプレート!$AA$7:$AD$202,4,0)*AH572</f>
        <v>#N/A</v>
      </c>
      <c r="AH572" s="16" t="s">
        <v>602</v>
      </c>
      <c r="AI572" s="13" t="s">
        <v>24</v>
      </c>
    </row>
    <row r="573" spans="25:35" ht="54.95" customHeight="1" x14ac:dyDescent="0.15">
      <c r="Y573" s="14" t="e">
        <f>IF(COUNTA(#REF!)&gt;=1,#REF!,"")</f>
        <v>#REF!</v>
      </c>
      <c r="AG573" s="15" t="e">
        <f>VLOOKUP($D$2,テンプレート!$AA$7:$AD$202,4,0)*AH573</f>
        <v>#N/A</v>
      </c>
      <c r="AH573" s="16" t="s">
        <v>603</v>
      </c>
      <c r="AI573" s="13" t="s">
        <v>24</v>
      </c>
    </row>
    <row r="574" spans="25:35" ht="54.95" customHeight="1" x14ac:dyDescent="0.15">
      <c r="Y574" s="14" t="e">
        <f>IF(COUNTA(#REF!)&gt;=1,#REF!,"")</f>
        <v>#REF!</v>
      </c>
      <c r="AG574" s="15" t="e">
        <f>VLOOKUP($D$2,テンプレート!$AA$7:$AD$202,4,0)*AH574</f>
        <v>#N/A</v>
      </c>
      <c r="AH574" s="16" t="s">
        <v>604</v>
      </c>
      <c r="AI574" s="13" t="s">
        <v>24</v>
      </c>
    </row>
    <row r="575" spans="25:35" ht="54.95" customHeight="1" x14ac:dyDescent="0.15">
      <c r="Y575" s="14" t="e">
        <f>IF(COUNTA(#REF!)&gt;=1,#REF!,"")</f>
        <v>#REF!</v>
      </c>
      <c r="AG575" s="15" t="e">
        <f>VLOOKUP($D$2,テンプレート!$AA$7:$AD$202,4,0)*AH575</f>
        <v>#N/A</v>
      </c>
      <c r="AH575" s="16" t="s">
        <v>605</v>
      </c>
      <c r="AI575" s="13" t="s">
        <v>24</v>
      </c>
    </row>
    <row r="576" spans="25:35" ht="54.95" customHeight="1" x14ac:dyDescent="0.15">
      <c r="Y576" s="14" t="e">
        <f>IF(COUNTA(#REF!)&gt;=1,#REF!,"")</f>
        <v>#REF!</v>
      </c>
      <c r="AG576" s="15" t="e">
        <f>VLOOKUP($D$2,テンプレート!$AA$7:$AD$202,4,0)*AH576</f>
        <v>#N/A</v>
      </c>
      <c r="AH576" s="16" t="s">
        <v>606</v>
      </c>
      <c r="AI576" s="13" t="s">
        <v>24</v>
      </c>
    </row>
    <row r="577" spans="25:35" ht="54.95" customHeight="1" x14ac:dyDescent="0.15">
      <c r="Y577" s="14" t="e">
        <f>IF(COUNTA(#REF!)&gt;=1,#REF!,"")</f>
        <v>#REF!</v>
      </c>
      <c r="AG577" s="15" t="e">
        <f>VLOOKUP($D$2,テンプレート!$AA$7:$AD$202,4,0)*AH577</f>
        <v>#N/A</v>
      </c>
      <c r="AH577" s="16" t="s">
        <v>607</v>
      </c>
      <c r="AI577" s="13" t="s">
        <v>24</v>
      </c>
    </row>
    <row r="578" spans="25:35" ht="54.95" customHeight="1" x14ac:dyDescent="0.15">
      <c r="Y578" s="14" t="e">
        <f>IF(COUNTA(#REF!)&gt;=1,#REF!,"")</f>
        <v>#REF!</v>
      </c>
      <c r="AG578" s="15" t="e">
        <f>VLOOKUP($D$2,テンプレート!$AA$7:$AD$202,4,0)*AH578</f>
        <v>#N/A</v>
      </c>
      <c r="AH578" s="16" t="s">
        <v>608</v>
      </c>
      <c r="AI578" s="13" t="s">
        <v>24</v>
      </c>
    </row>
    <row r="579" spans="25:35" ht="54.95" customHeight="1" x14ac:dyDescent="0.15">
      <c r="Y579" s="14" t="e">
        <f>IF(COUNTA(#REF!)&gt;=1,#REF!,"")</f>
        <v>#REF!</v>
      </c>
      <c r="AG579" s="15" t="e">
        <f>VLOOKUP($D$2,テンプレート!$AA$7:$AD$202,4,0)*AH579</f>
        <v>#N/A</v>
      </c>
      <c r="AH579" s="16" t="s">
        <v>609</v>
      </c>
      <c r="AI579" s="13" t="s">
        <v>24</v>
      </c>
    </row>
    <row r="580" spans="25:35" ht="54.95" customHeight="1" x14ac:dyDescent="0.15">
      <c r="Y580" s="14" t="e">
        <f>IF(COUNTA(#REF!)&gt;=1,#REF!,"")</f>
        <v>#REF!</v>
      </c>
      <c r="AG580" s="15" t="e">
        <f>VLOOKUP($D$2,テンプレート!$AA$7:$AD$202,4,0)*AH580</f>
        <v>#N/A</v>
      </c>
      <c r="AH580" s="16" t="s">
        <v>610</v>
      </c>
      <c r="AI580" s="13" t="s">
        <v>24</v>
      </c>
    </row>
    <row r="581" spans="25:35" ht="54.95" customHeight="1" x14ac:dyDescent="0.15">
      <c r="Y581" s="14" t="e">
        <f>IF(COUNTA(#REF!)&gt;=1,#REF!,"")</f>
        <v>#REF!</v>
      </c>
      <c r="AG581" s="15" t="e">
        <f>VLOOKUP($D$2,テンプレート!$AA$7:$AD$202,4,0)*AH581</f>
        <v>#N/A</v>
      </c>
      <c r="AH581" s="16" t="s">
        <v>611</v>
      </c>
      <c r="AI581" s="13" t="s">
        <v>24</v>
      </c>
    </row>
    <row r="582" spans="25:35" ht="54.95" customHeight="1" x14ac:dyDescent="0.15">
      <c r="Y582" s="14" t="e">
        <f>IF(COUNTA(#REF!)&gt;=1,#REF!,"")</f>
        <v>#REF!</v>
      </c>
      <c r="AG582" s="15" t="e">
        <f>VLOOKUP($D$2,テンプレート!$AA$7:$AD$202,4,0)*AH582</f>
        <v>#N/A</v>
      </c>
      <c r="AH582" s="16" t="s">
        <v>612</v>
      </c>
      <c r="AI582" s="13" t="s">
        <v>24</v>
      </c>
    </row>
    <row r="583" spans="25:35" ht="54.95" customHeight="1" x14ac:dyDescent="0.15">
      <c r="Y583" s="14" t="e">
        <f>IF(COUNTA(#REF!)&gt;=1,#REF!,"")</f>
        <v>#REF!</v>
      </c>
      <c r="AG583" s="15" t="e">
        <f>VLOOKUP($D$2,テンプレート!$AA$7:$AD$202,4,0)*AH583</f>
        <v>#N/A</v>
      </c>
      <c r="AH583" s="16" t="s">
        <v>613</v>
      </c>
      <c r="AI583" s="13" t="s">
        <v>24</v>
      </c>
    </row>
    <row r="584" spans="25:35" ht="54.95" customHeight="1" x14ac:dyDescent="0.15">
      <c r="Y584" s="14" t="e">
        <f>IF(COUNTA(#REF!)&gt;=1,#REF!,"")</f>
        <v>#REF!</v>
      </c>
      <c r="AG584" s="15" t="e">
        <f>VLOOKUP($D$2,テンプレート!$AA$7:$AD$202,4,0)*AH584</f>
        <v>#N/A</v>
      </c>
      <c r="AH584" s="16" t="s">
        <v>614</v>
      </c>
      <c r="AI584" s="13" t="s">
        <v>24</v>
      </c>
    </row>
    <row r="585" spans="25:35" ht="54.95" customHeight="1" x14ac:dyDescent="0.15">
      <c r="Y585" s="14" t="e">
        <f>IF(COUNTA(#REF!)&gt;=1,#REF!,"")</f>
        <v>#REF!</v>
      </c>
      <c r="AG585" s="15" t="e">
        <f>VLOOKUP($D$2,テンプレート!$AA$7:$AD$202,4,0)*AH585</f>
        <v>#N/A</v>
      </c>
      <c r="AH585" s="16" t="s">
        <v>615</v>
      </c>
      <c r="AI585" s="13" t="s">
        <v>24</v>
      </c>
    </row>
    <row r="586" spans="25:35" ht="54.95" customHeight="1" x14ac:dyDescent="0.15">
      <c r="Y586" s="14" t="e">
        <f>IF(COUNTA(#REF!)&gt;=1,#REF!,"")</f>
        <v>#REF!</v>
      </c>
      <c r="AG586" s="15" t="e">
        <f>VLOOKUP($D$2,テンプレート!$AA$7:$AD$202,4,0)*AH586</f>
        <v>#N/A</v>
      </c>
      <c r="AH586" s="16" t="s">
        <v>616</v>
      </c>
      <c r="AI586" s="13" t="s">
        <v>24</v>
      </c>
    </row>
    <row r="587" spans="25:35" ht="54.95" customHeight="1" x14ac:dyDescent="0.15">
      <c r="Y587" s="14" t="e">
        <f>IF(COUNTA(#REF!)&gt;=1,#REF!,"")</f>
        <v>#REF!</v>
      </c>
      <c r="AG587" s="15" t="e">
        <f>VLOOKUP($D$2,テンプレート!$AA$7:$AD$202,4,0)*AH587</f>
        <v>#N/A</v>
      </c>
      <c r="AH587" s="16" t="s">
        <v>617</v>
      </c>
      <c r="AI587" s="13" t="s">
        <v>24</v>
      </c>
    </row>
    <row r="588" spans="25:35" ht="54.95" customHeight="1" x14ac:dyDescent="0.15">
      <c r="Y588" s="14" t="e">
        <f>IF(COUNTA(#REF!)&gt;=1,#REF!,"")</f>
        <v>#REF!</v>
      </c>
      <c r="AG588" s="15" t="e">
        <f>VLOOKUP($D$2,テンプレート!$AA$7:$AD$202,4,0)*AH588</f>
        <v>#N/A</v>
      </c>
      <c r="AH588" s="16" t="s">
        <v>618</v>
      </c>
      <c r="AI588" s="13" t="s">
        <v>24</v>
      </c>
    </row>
    <row r="589" spans="25:35" ht="54.95" customHeight="1" x14ac:dyDescent="0.15">
      <c r="Y589" s="14" t="e">
        <f>IF(COUNTA(#REF!)&gt;=1,#REF!,"")</f>
        <v>#REF!</v>
      </c>
      <c r="AG589" s="15" t="e">
        <f>VLOOKUP($D$2,テンプレート!$AA$7:$AD$202,4,0)*AH589</f>
        <v>#N/A</v>
      </c>
      <c r="AH589" s="16" t="s">
        <v>619</v>
      </c>
      <c r="AI589" s="13" t="s">
        <v>24</v>
      </c>
    </row>
    <row r="590" spans="25:35" ht="54.95" customHeight="1" x14ac:dyDescent="0.15">
      <c r="Y590" s="14" t="e">
        <f>IF(COUNTA(#REF!)&gt;=1,#REF!,"")</f>
        <v>#REF!</v>
      </c>
      <c r="AG590" s="15" t="e">
        <f>VLOOKUP($D$2,テンプレート!$AA$7:$AD$202,4,0)*AH590</f>
        <v>#N/A</v>
      </c>
      <c r="AH590" s="16" t="s">
        <v>620</v>
      </c>
      <c r="AI590" s="13" t="s">
        <v>24</v>
      </c>
    </row>
    <row r="591" spans="25:35" ht="54.95" customHeight="1" x14ac:dyDescent="0.15">
      <c r="Y591" s="14" t="e">
        <f>IF(COUNTA(#REF!)&gt;=1,#REF!,"")</f>
        <v>#REF!</v>
      </c>
      <c r="AG591" s="15" t="e">
        <f>VLOOKUP($D$2,テンプレート!$AA$7:$AD$202,4,0)*AH591</f>
        <v>#N/A</v>
      </c>
      <c r="AH591" s="16" t="s">
        <v>621</v>
      </c>
      <c r="AI591" s="13" t="s">
        <v>24</v>
      </c>
    </row>
    <row r="592" spans="25:35" ht="54.95" customHeight="1" x14ac:dyDescent="0.15">
      <c r="Y592" s="14" t="e">
        <f>IF(COUNTA(#REF!)&gt;=1,#REF!,"")</f>
        <v>#REF!</v>
      </c>
      <c r="AG592" s="15" t="e">
        <f>VLOOKUP($D$2,テンプレート!$AA$7:$AD$202,4,0)*AH592</f>
        <v>#N/A</v>
      </c>
      <c r="AH592" s="16" t="s">
        <v>622</v>
      </c>
      <c r="AI592" s="13" t="s">
        <v>24</v>
      </c>
    </row>
    <row r="593" spans="25:35" ht="54.95" customHeight="1" x14ac:dyDescent="0.15">
      <c r="Y593" s="14" t="e">
        <f>IF(COUNTA(#REF!)&gt;=1,#REF!,"")</f>
        <v>#REF!</v>
      </c>
      <c r="AG593" s="15" t="e">
        <f>VLOOKUP($D$2,テンプレート!$AA$7:$AD$202,4,0)*AH593</f>
        <v>#N/A</v>
      </c>
      <c r="AH593" s="16" t="s">
        <v>623</v>
      </c>
      <c r="AI593" s="13" t="s">
        <v>24</v>
      </c>
    </row>
    <row r="594" spans="25:35" ht="54.95" customHeight="1" x14ac:dyDescent="0.15">
      <c r="Y594" s="14" t="e">
        <f>IF(COUNTA(#REF!)&gt;=1,#REF!,"")</f>
        <v>#REF!</v>
      </c>
      <c r="AG594" s="15" t="e">
        <f>VLOOKUP($D$2,テンプレート!$AA$7:$AD$202,4,0)*AH594</f>
        <v>#N/A</v>
      </c>
      <c r="AH594" s="16" t="s">
        <v>624</v>
      </c>
      <c r="AI594" s="13" t="s">
        <v>24</v>
      </c>
    </row>
    <row r="595" spans="25:35" ht="54.95" customHeight="1" x14ac:dyDescent="0.15">
      <c r="Y595" s="14" t="e">
        <f>IF(COUNTA(#REF!)&gt;=1,#REF!,"")</f>
        <v>#REF!</v>
      </c>
      <c r="AG595" s="15" t="e">
        <f>VLOOKUP($D$2,テンプレート!$AA$7:$AD$202,4,0)*AH595</f>
        <v>#N/A</v>
      </c>
      <c r="AH595" s="16" t="s">
        <v>625</v>
      </c>
      <c r="AI595" s="13" t="s">
        <v>24</v>
      </c>
    </row>
    <row r="596" spans="25:35" ht="54.95" customHeight="1" x14ac:dyDescent="0.15">
      <c r="Y596" s="14" t="e">
        <f>IF(COUNTA(#REF!)&gt;=1,#REF!,"")</f>
        <v>#REF!</v>
      </c>
      <c r="AG596" s="15" t="e">
        <f>VLOOKUP($D$2,テンプレート!$AA$7:$AD$202,4,0)*AH596</f>
        <v>#N/A</v>
      </c>
      <c r="AH596" s="16" t="s">
        <v>626</v>
      </c>
      <c r="AI596" s="13" t="s">
        <v>24</v>
      </c>
    </row>
    <row r="597" spans="25:35" ht="54.95" customHeight="1" x14ac:dyDescent="0.15">
      <c r="Y597" s="14" t="e">
        <f>IF(COUNTA(#REF!)&gt;=1,#REF!,"")</f>
        <v>#REF!</v>
      </c>
      <c r="AG597" s="15" t="e">
        <f>VLOOKUP($D$2,テンプレート!$AA$7:$AD$202,4,0)*AH597</f>
        <v>#N/A</v>
      </c>
      <c r="AH597" s="16" t="s">
        <v>627</v>
      </c>
      <c r="AI597" s="13" t="s">
        <v>24</v>
      </c>
    </row>
    <row r="598" spans="25:35" ht="54.95" customHeight="1" x14ac:dyDescent="0.15">
      <c r="Y598" s="14" t="e">
        <f>IF(COUNTA(#REF!)&gt;=1,#REF!,"")</f>
        <v>#REF!</v>
      </c>
      <c r="AG598" s="15" t="e">
        <f>VLOOKUP($D$2,テンプレート!$AA$7:$AD$202,4,0)*AH598</f>
        <v>#N/A</v>
      </c>
      <c r="AH598" s="16" t="s">
        <v>628</v>
      </c>
      <c r="AI598" s="13" t="s">
        <v>24</v>
      </c>
    </row>
    <row r="599" spans="25:35" ht="54.95" customHeight="1" x14ac:dyDescent="0.15">
      <c r="Y599" s="14" t="e">
        <f>IF(COUNTA(#REF!)&gt;=1,#REF!,"")</f>
        <v>#REF!</v>
      </c>
      <c r="AG599" s="15" t="e">
        <f>VLOOKUP($D$2,テンプレート!$AA$7:$AD$202,4,0)*AH599</f>
        <v>#N/A</v>
      </c>
      <c r="AH599" s="16" t="s">
        <v>629</v>
      </c>
      <c r="AI599" s="13" t="s">
        <v>24</v>
      </c>
    </row>
    <row r="600" spans="25:35" ht="54.95" customHeight="1" x14ac:dyDescent="0.15">
      <c r="Y600" s="14" t="e">
        <f>IF(COUNTA(#REF!)&gt;=1,#REF!,"")</f>
        <v>#REF!</v>
      </c>
      <c r="AG600" s="15" t="e">
        <f>VLOOKUP($D$2,テンプレート!$AA$7:$AD$202,4,0)*AH600</f>
        <v>#N/A</v>
      </c>
      <c r="AH600" s="16" t="s">
        <v>630</v>
      </c>
      <c r="AI600" s="13" t="s">
        <v>24</v>
      </c>
    </row>
    <row r="601" spans="25:35" ht="54.95" customHeight="1" x14ac:dyDescent="0.15">
      <c r="Y601" s="14" t="e">
        <f>IF(COUNTA(#REF!)&gt;=1,#REF!,"")</f>
        <v>#REF!</v>
      </c>
      <c r="AG601" s="15" t="e">
        <f>VLOOKUP($D$2,テンプレート!$AA$7:$AD$202,4,0)*AH601</f>
        <v>#N/A</v>
      </c>
      <c r="AH601" s="16" t="s">
        <v>631</v>
      </c>
      <c r="AI601" s="13" t="s">
        <v>24</v>
      </c>
    </row>
    <row r="602" spans="25:35" ht="54.95" customHeight="1" x14ac:dyDescent="0.15">
      <c r="Y602" s="14" t="e">
        <f>IF(COUNTA(#REF!)&gt;=1,#REF!,"")</f>
        <v>#REF!</v>
      </c>
      <c r="AG602" s="15" t="e">
        <f>VLOOKUP($D$2,テンプレート!$AA$7:$AD$202,4,0)*AH602</f>
        <v>#N/A</v>
      </c>
      <c r="AH602" s="16" t="s">
        <v>632</v>
      </c>
      <c r="AI602" s="13" t="s">
        <v>24</v>
      </c>
    </row>
    <row r="603" spans="25:35" ht="54.95" customHeight="1" x14ac:dyDescent="0.15">
      <c r="Y603" s="14" t="e">
        <f>IF(COUNTA(#REF!)&gt;=1,#REF!,"")</f>
        <v>#REF!</v>
      </c>
      <c r="AG603" s="15" t="e">
        <f>VLOOKUP($D$2,テンプレート!$AA$7:$AD$202,4,0)*AH603</f>
        <v>#N/A</v>
      </c>
      <c r="AH603" s="16" t="s">
        <v>633</v>
      </c>
      <c r="AI603" s="13" t="s">
        <v>24</v>
      </c>
    </row>
    <row r="604" spans="25:35" ht="54.95" customHeight="1" x14ac:dyDescent="0.15">
      <c r="Y604" s="14" t="e">
        <f>IF(COUNTA(#REF!)&gt;=1,#REF!,"")</f>
        <v>#REF!</v>
      </c>
      <c r="AG604" s="15" t="e">
        <f>VLOOKUP($D$2,テンプレート!$AA$7:$AD$202,4,0)*AH604</f>
        <v>#N/A</v>
      </c>
      <c r="AH604" s="16" t="s">
        <v>634</v>
      </c>
      <c r="AI604" s="13" t="s">
        <v>24</v>
      </c>
    </row>
    <row r="605" spans="25:35" ht="54.95" customHeight="1" x14ac:dyDescent="0.15">
      <c r="Y605" s="14" t="e">
        <f>IF(COUNTA(#REF!)&gt;=1,#REF!,"")</f>
        <v>#REF!</v>
      </c>
      <c r="AG605" s="15" t="e">
        <f>VLOOKUP($D$2,テンプレート!$AA$7:$AD$202,4,0)*AH605</f>
        <v>#N/A</v>
      </c>
      <c r="AH605" s="16" t="s">
        <v>635</v>
      </c>
      <c r="AI605" s="13" t="s">
        <v>24</v>
      </c>
    </row>
    <row r="606" spans="25:35" ht="54.95" customHeight="1" x14ac:dyDescent="0.15">
      <c r="Y606" s="14" t="e">
        <f>IF(COUNTA(#REF!)&gt;=1,#REF!,"")</f>
        <v>#REF!</v>
      </c>
      <c r="AG606" s="15" t="e">
        <f>VLOOKUP($D$2,テンプレート!$AA$7:$AD$202,4,0)*AH606</f>
        <v>#N/A</v>
      </c>
      <c r="AH606" s="16" t="s">
        <v>636</v>
      </c>
      <c r="AI606" s="13" t="s">
        <v>24</v>
      </c>
    </row>
    <row r="607" spans="25:35" ht="54.95" customHeight="1" x14ac:dyDescent="0.15">
      <c r="Y607" s="14" t="e">
        <f>IF(COUNTA(#REF!)&gt;=1,#REF!,"")</f>
        <v>#REF!</v>
      </c>
      <c r="AG607" s="15" t="e">
        <f>VLOOKUP($D$2,テンプレート!$AA$7:$AD$202,4,0)*AH607</f>
        <v>#N/A</v>
      </c>
      <c r="AH607" s="16" t="s">
        <v>637</v>
      </c>
      <c r="AI607" s="13" t="s">
        <v>24</v>
      </c>
    </row>
    <row r="608" spans="25:35" ht="54.95" customHeight="1" x14ac:dyDescent="0.15">
      <c r="Y608" s="14" t="e">
        <f>IF(COUNTA(#REF!)&gt;=1,#REF!,"")</f>
        <v>#REF!</v>
      </c>
      <c r="AG608" s="15" t="e">
        <f>VLOOKUP($D$2,テンプレート!$AA$7:$AD$202,4,0)*AH608</f>
        <v>#N/A</v>
      </c>
      <c r="AH608" s="16" t="s">
        <v>638</v>
      </c>
      <c r="AI608" s="13" t="s">
        <v>24</v>
      </c>
    </row>
    <row r="609" spans="25:35" ht="54.95" customHeight="1" x14ac:dyDescent="0.15">
      <c r="Y609" s="14" t="e">
        <f>IF(COUNTA(#REF!)&gt;=1,#REF!,"")</f>
        <v>#REF!</v>
      </c>
      <c r="AG609" s="15" t="e">
        <f>VLOOKUP($D$2,テンプレート!$AA$7:$AD$202,4,0)*AH609</f>
        <v>#N/A</v>
      </c>
      <c r="AH609" s="16" t="s">
        <v>639</v>
      </c>
      <c r="AI609" s="13" t="s">
        <v>24</v>
      </c>
    </row>
    <row r="610" spans="25:35" ht="54.95" customHeight="1" x14ac:dyDescent="0.15">
      <c r="Y610" s="14" t="e">
        <f>IF(COUNTA(#REF!)&gt;=1,#REF!,"")</f>
        <v>#REF!</v>
      </c>
      <c r="AG610" s="15" t="e">
        <f>VLOOKUP($D$2,テンプレート!$AA$7:$AD$202,4,0)*AH610</f>
        <v>#N/A</v>
      </c>
      <c r="AH610" s="16" t="s">
        <v>640</v>
      </c>
      <c r="AI610" s="13" t="s">
        <v>24</v>
      </c>
    </row>
    <row r="611" spans="25:35" ht="54.95" customHeight="1" x14ac:dyDescent="0.15">
      <c r="Y611" s="14" t="e">
        <f>IF(COUNTA(#REF!)&gt;=1,#REF!,"")</f>
        <v>#REF!</v>
      </c>
      <c r="AG611" s="15" t="e">
        <f>VLOOKUP($D$2,テンプレート!$AA$7:$AD$202,4,0)*AH611</f>
        <v>#N/A</v>
      </c>
      <c r="AH611" s="16" t="s">
        <v>641</v>
      </c>
      <c r="AI611" s="13" t="s">
        <v>24</v>
      </c>
    </row>
    <row r="612" spans="25:35" ht="54.95" customHeight="1" x14ac:dyDescent="0.15">
      <c r="Y612" s="14" t="e">
        <f>IF(COUNTA(#REF!)&gt;=1,#REF!,"")</f>
        <v>#REF!</v>
      </c>
      <c r="AG612" s="15" t="e">
        <f>VLOOKUP($D$2,テンプレート!$AA$7:$AD$202,4,0)*AH612</f>
        <v>#N/A</v>
      </c>
      <c r="AH612" s="16" t="s">
        <v>642</v>
      </c>
      <c r="AI612" s="13" t="s">
        <v>24</v>
      </c>
    </row>
    <row r="613" spans="25:35" ht="54.95" customHeight="1" x14ac:dyDescent="0.15">
      <c r="Y613" s="14" t="e">
        <f>IF(COUNTA(#REF!)&gt;=1,#REF!,"")</f>
        <v>#REF!</v>
      </c>
      <c r="AG613" s="15" t="e">
        <f>VLOOKUP($D$2,テンプレート!$AA$7:$AD$202,4,0)*AH613</f>
        <v>#N/A</v>
      </c>
      <c r="AH613" s="16" t="s">
        <v>643</v>
      </c>
      <c r="AI613" s="13" t="s">
        <v>24</v>
      </c>
    </row>
    <row r="614" spans="25:35" ht="54.95" customHeight="1" x14ac:dyDescent="0.15">
      <c r="Y614" s="14" t="e">
        <f>IF(COUNTA(#REF!)&gt;=1,#REF!,"")</f>
        <v>#REF!</v>
      </c>
      <c r="AG614" s="15" t="e">
        <f>VLOOKUP($D$2,テンプレート!$AA$7:$AD$202,4,0)*AH614</f>
        <v>#N/A</v>
      </c>
      <c r="AH614" s="16" t="s">
        <v>644</v>
      </c>
      <c r="AI614" s="13" t="s">
        <v>24</v>
      </c>
    </row>
    <row r="615" spans="25:35" ht="54.95" customHeight="1" x14ac:dyDescent="0.15">
      <c r="Y615" s="14" t="e">
        <f>IF(COUNTA(#REF!)&gt;=1,#REF!,"")</f>
        <v>#REF!</v>
      </c>
      <c r="AG615" s="15" t="e">
        <f>VLOOKUP($D$2,テンプレート!$AA$7:$AD$202,4,0)*AH615</f>
        <v>#N/A</v>
      </c>
      <c r="AH615" s="16" t="s">
        <v>645</v>
      </c>
      <c r="AI615" s="13" t="s">
        <v>24</v>
      </c>
    </row>
    <row r="616" spans="25:35" ht="54.95" customHeight="1" x14ac:dyDescent="0.15">
      <c r="Y616" s="14" t="e">
        <f>IF(COUNTA(#REF!)&gt;=1,#REF!,"")</f>
        <v>#REF!</v>
      </c>
      <c r="AG616" s="15" t="e">
        <f>VLOOKUP($D$2,テンプレート!$AA$7:$AD$202,4,0)*AH616</f>
        <v>#N/A</v>
      </c>
      <c r="AH616" s="16" t="s">
        <v>646</v>
      </c>
      <c r="AI616" s="13" t="s">
        <v>24</v>
      </c>
    </row>
    <row r="617" spans="25:35" ht="54.95" customHeight="1" x14ac:dyDescent="0.15">
      <c r="Y617" s="14" t="e">
        <f>IF(COUNTA(#REF!)&gt;=1,#REF!,"")</f>
        <v>#REF!</v>
      </c>
      <c r="AG617" s="15" t="e">
        <f>VLOOKUP($D$2,テンプレート!$AA$7:$AD$202,4,0)*AH617</f>
        <v>#N/A</v>
      </c>
      <c r="AH617" s="16" t="s">
        <v>647</v>
      </c>
      <c r="AI617" s="13" t="s">
        <v>24</v>
      </c>
    </row>
    <row r="618" spans="25:35" ht="54.95" customHeight="1" x14ac:dyDescent="0.15">
      <c r="Y618" s="14" t="e">
        <f>IF(COUNTA(#REF!)&gt;=1,#REF!,"")</f>
        <v>#REF!</v>
      </c>
      <c r="AG618" s="15" t="e">
        <f>VLOOKUP($D$2,テンプレート!$AA$7:$AD$202,4,0)*AH618</f>
        <v>#N/A</v>
      </c>
      <c r="AH618" s="16" t="s">
        <v>648</v>
      </c>
      <c r="AI618" s="13" t="s">
        <v>24</v>
      </c>
    </row>
    <row r="619" spans="25:35" ht="54.95" customHeight="1" x14ac:dyDescent="0.15">
      <c r="Y619" s="14" t="e">
        <f>IF(COUNTA(#REF!)&gt;=1,#REF!,"")</f>
        <v>#REF!</v>
      </c>
      <c r="AG619" s="15" t="e">
        <f>VLOOKUP($D$2,テンプレート!$AA$7:$AD$202,4,0)*AH619</f>
        <v>#N/A</v>
      </c>
      <c r="AH619" s="16" t="s">
        <v>649</v>
      </c>
      <c r="AI619" s="13" t="s">
        <v>24</v>
      </c>
    </row>
    <row r="620" spans="25:35" ht="54.95" customHeight="1" x14ac:dyDescent="0.15">
      <c r="Y620" s="14" t="e">
        <f>IF(COUNTA(#REF!)&gt;=1,#REF!,"")</f>
        <v>#REF!</v>
      </c>
      <c r="AG620" s="15" t="e">
        <f>VLOOKUP($D$2,テンプレート!$AA$7:$AD$202,4,0)*AH620</f>
        <v>#N/A</v>
      </c>
      <c r="AH620" s="16" t="s">
        <v>650</v>
      </c>
      <c r="AI620" s="13" t="s">
        <v>24</v>
      </c>
    </row>
    <row r="621" spans="25:35" ht="54.95" customHeight="1" x14ac:dyDescent="0.15">
      <c r="Y621" s="14" t="e">
        <f>IF(COUNTA(#REF!)&gt;=1,#REF!,"")</f>
        <v>#REF!</v>
      </c>
      <c r="AG621" s="15" t="e">
        <f>VLOOKUP($D$2,テンプレート!$AA$7:$AD$202,4,0)*AH621</f>
        <v>#N/A</v>
      </c>
      <c r="AH621" s="16" t="s">
        <v>651</v>
      </c>
      <c r="AI621" s="13" t="s">
        <v>24</v>
      </c>
    </row>
    <row r="622" spans="25:35" ht="54.95" customHeight="1" x14ac:dyDescent="0.15">
      <c r="Y622" s="14" t="e">
        <f>IF(COUNTA(#REF!)&gt;=1,#REF!,"")</f>
        <v>#REF!</v>
      </c>
      <c r="AG622" s="15" t="e">
        <f>VLOOKUP($D$2,テンプレート!$AA$7:$AD$202,4,0)*AH622</f>
        <v>#N/A</v>
      </c>
      <c r="AH622" s="16" t="s">
        <v>652</v>
      </c>
      <c r="AI622" s="13" t="s">
        <v>24</v>
      </c>
    </row>
    <row r="623" spans="25:35" ht="54.95" customHeight="1" x14ac:dyDescent="0.15">
      <c r="Y623" s="14" t="e">
        <f>IF(COUNTA(#REF!)&gt;=1,#REF!,"")</f>
        <v>#REF!</v>
      </c>
      <c r="AG623" s="15" t="e">
        <f>VLOOKUP($D$2,テンプレート!$AA$7:$AD$202,4,0)*AH623</f>
        <v>#N/A</v>
      </c>
      <c r="AH623" s="16" t="s">
        <v>653</v>
      </c>
      <c r="AI623" s="13" t="s">
        <v>24</v>
      </c>
    </row>
    <row r="624" spans="25:35" ht="54.95" customHeight="1" x14ac:dyDescent="0.15">
      <c r="Y624" s="14" t="e">
        <f>IF(COUNTA(#REF!)&gt;=1,#REF!,"")</f>
        <v>#REF!</v>
      </c>
      <c r="AG624" s="15" t="e">
        <f>VLOOKUP($D$2,テンプレート!$AA$7:$AD$202,4,0)*AH624</f>
        <v>#N/A</v>
      </c>
      <c r="AH624" s="16" t="s">
        <v>654</v>
      </c>
      <c r="AI624" s="13" t="s">
        <v>24</v>
      </c>
    </row>
    <row r="625" spans="25:35" ht="54.95" customHeight="1" x14ac:dyDescent="0.15">
      <c r="Y625" s="14" t="e">
        <f>IF(COUNTA(#REF!)&gt;=1,#REF!,"")</f>
        <v>#REF!</v>
      </c>
      <c r="AG625" s="15" t="e">
        <f>VLOOKUP($D$2,テンプレート!$AA$7:$AD$202,4,0)*AH625</f>
        <v>#N/A</v>
      </c>
      <c r="AH625" s="16" t="s">
        <v>655</v>
      </c>
      <c r="AI625" s="13" t="s">
        <v>24</v>
      </c>
    </row>
    <row r="626" spans="25:35" ht="54.95" customHeight="1" x14ac:dyDescent="0.15">
      <c r="Y626" s="14" t="e">
        <f>IF(COUNTA(#REF!)&gt;=1,#REF!,"")</f>
        <v>#REF!</v>
      </c>
      <c r="AG626" s="15" t="e">
        <f>VLOOKUP($D$2,テンプレート!$AA$7:$AD$202,4,0)*AH626</f>
        <v>#N/A</v>
      </c>
      <c r="AH626" s="16" t="s">
        <v>656</v>
      </c>
      <c r="AI626" s="13" t="s">
        <v>24</v>
      </c>
    </row>
    <row r="627" spans="25:35" ht="54.95" customHeight="1" x14ac:dyDescent="0.15">
      <c r="Y627" s="14" t="e">
        <f>IF(COUNTA(#REF!)&gt;=1,#REF!,"")</f>
        <v>#REF!</v>
      </c>
      <c r="AG627" s="15" t="e">
        <f>VLOOKUP($D$2,テンプレート!$AA$7:$AD$202,4,0)*AH627</f>
        <v>#N/A</v>
      </c>
      <c r="AH627" s="16" t="s">
        <v>657</v>
      </c>
      <c r="AI627" s="13" t="s">
        <v>24</v>
      </c>
    </row>
    <row r="628" spans="25:35" ht="54.95" customHeight="1" x14ac:dyDescent="0.15">
      <c r="Y628" s="14" t="e">
        <f>IF(COUNTA(#REF!)&gt;=1,#REF!,"")</f>
        <v>#REF!</v>
      </c>
      <c r="AG628" s="15" t="e">
        <f>VLOOKUP($D$2,テンプレート!$AA$7:$AD$202,4,0)*AH628</f>
        <v>#N/A</v>
      </c>
      <c r="AH628" s="16" t="s">
        <v>658</v>
      </c>
      <c r="AI628" s="13" t="s">
        <v>24</v>
      </c>
    </row>
    <row r="629" spans="25:35" ht="54.95" customHeight="1" x14ac:dyDescent="0.15">
      <c r="Y629" s="14" t="e">
        <f>IF(COUNTA(#REF!)&gt;=1,#REF!,"")</f>
        <v>#REF!</v>
      </c>
      <c r="AG629" s="15" t="e">
        <f>VLOOKUP($D$2,テンプレート!$AA$7:$AD$202,4,0)*AH629</f>
        <v>#N/A</v>
      </c>
      <c r="AH629" s="16" t="s">
        <v>659</v>
      </c>
      <c r="AI629" s="13" t="s">
        <v>24</v>
      </c>
    </row>
    <row r="630" spans="25:35" ht="54.95" customHeight="1" x14ac:dyDescent="0.15">
      <c r="Y630" s="14" t="e">
        <f>IF(COUNTA(#REF!)&gt;=1,#REF!,"")</f>
        <v>#REF!</v>
      </c>
      <c r="AG630" s="15" t="e">
        <f>VLOOKUP($D$2,テンプレート!$AA$7:$AD$202,4,0)*AH630</f>
        <v>#N/A</v>
      </c>
      <c r="AH630" s="16" t="s">
        <v>660</v>
      </c>
      <c r="AI630" s="13" t="s">
        <v>24</v>
      </c>
    </row>
    <row r="631" spans="25:35" ht="54.95" customHeight="1" x14ac:dyDescent="0.15">
      <c r="Y631" s="14" t="e">
        <f>IF(COUNTA(#REF!)&gt;=1,#REF!,"")</f>
        <v>#REF!</v>
      </c>
      <c r="AG631" s="15" t="e">
        <f>VLOOKUP($D$2,テンプレート!$AA$7:$AD$202,4,0)*AH631</f>
        <v>#N/A</v>
      </c>
      <c r="AH631" s="16" t="s">
        <v>661</v>
      </c>
      <c r="AI631" s="13" t="s">
        <v>24</v>
      </c>
    </row>
    <row r="632" spans="25:35" ht="54.95" customHeight="1" x14ac:dyDescent="0.15">
      <c r="Y632" s="14" t="e">
        <f>IF(COUNTA(#REF!)&gt;=1,#REF!,"")</f>
        <v>#REF!</v>
      </c>
      <c r="AG632" s="15" t="e">
        <f>VLOOKUP($D$2,テンプレート!$AA$7:$AD$202,4,0)*AH632</f>
        <v>#N/A</v>
      </c>
      <c r="AH632" s="16" t="s">
        <v>662</v>
      </c>
      <c r="AI632" s="13" t="s">
        <v>24</v>
      </c>
    </row>
    <row r="633" spans="25:35" ht="54.95" customHeight="1" x14ac:dyDescent="0.15">
      <c r="Y633" s="14" t="e">
        <f>IF(COUNTA(#REF!)&gt;=1,#REF!,"")</f>
        <v>#REF!</v>
      </c>
      <c r="AG633" s="15" t="e">
        <f>VLOOKUP($D$2,テンプレート!$AA$7:$AD$202,4,0)*AH633</f>
        <v>#N/A</v>
      </c>
      <c r="AH633" s="16" t="s">
        <v>663</v>
      </c>
      <c r="AI633" s="13" t="s">
        <v>24</v>
      </c>
    </row>
    <row r="634" spans="25:35" ht="54.95" customHeight="1" x14ac:dyDescent="0.15">
      <c r="Y634" s="14" t="e">
        <f>IF(COUNTA(#REF!)&gt;=1,#REF!,"")</f>
        <v>#REF!</v>
      </c>
      <c r="AG634" s="15" t="e">
        <f>VLOOKUP($D$2,テンプレート!$AA$7:$AD$202,4,0)*AH634</f>
        <v>#N/A</v>
      </c>
      <c r="AH634" s="16" t="s">
        <v>664</v>
      </c>
      <c r="AI634" s="13" t="s">
        <v>24</v>
      </c>
    </row>
    <row r="635" spans="25:35" ht="54.95" customHeight="1" x14ac:dyDescent="0.15">
      <c r="Y635" s="14" t="e">
        <f>IF(COUNTA(#REF!)&gt;=1,#REF!,"")</f>
        <v>#REF!</v>
      </c>
      <c r="AG635" s="15" t="e">
        <f>VLOOKUP($D$2,テンプレート!$AA$7:$AD$202,4,0)*AH635</f>
        <v>#N/A</v>
      </c>
      <c r="AH635" s="16" t="s">
        <v>665</v>
      </c>
      <c r="AI635" s="13" t="s">
        <v>24</v>
      </c>
    </row>
    <row r="636" spans="25:35" ht="54.95" customHeight="1" x14ac:dyDescent="0.15">
      <c r="Y636" s="14" t="e">
        <f>IF(COUNTA(#REF!)&gt;=1,#REF!,"")</f>
        <v>#REF!</v>
      </c>
      <c r="AG636" s="15" t="e">
        <f>VLOOKUP($D$2,テンプレート!$AA$7:$AD$202,4,0)*AH636</f>
        <v>#N/A</v>
      </c>
      <c r="AH636" s="16" t="s">
        <v>666</v>
      </c>
      <c r="AI636" s="13" t="s">
        <v>24</v>
      </c>
    </row>
    <row r="637" spans="25:35" ht="54.95" customHeight="1" x14ac:dyDescent="0.15">
      <c r="Y637" s="14" t="e">
        <f>IF(COUNTA(#REF!)&gt;=1,#REF!,"")</f>
        <v>#REF!</v>
      </c>
      <c r="AG637" s="15" t="e">
        <f>VLOOKUP($D$2,テンプレート!$AA$7:$AD$202,4,0)*AH637</f>
        <v>#N/A</v>
      </c>
      <c r="AH637" s="16" t="s">
        <v>667</v>
      </c>
      <c r="AI637" s="13" t="s">
        <v>24</v>
      </c>
    </row>
    <row r="638" spans="25:35" ht="54.95" customHeight="1" x14ac:dyDescent="0.15">
      <c r="Y638" s="14" t="e">
        <f>IF(COUNTA(#REF!)&gt;=1,#REF!,"")</f>
        <v>#REF!</v>
      </c>
      <c r="AG638" s="15" t="e">
        <f>VLOOKUP($D$2,テンプレート!$AA$7:$AD$202,4,0)*AH638</f>
        <v>#N/A</v>
      </c>
      <c r="AH638" s="16" t="s">
        <v>668</v>
      </c>
      <c r="AI638" s="13" t="s">
        <v>24</v>
      </c>
    </row>
    <row r="639" spans="25:35" ht="54.95" customHeight="1" x14ac:dyDescent="0.15">
      <c r="Y639" s="14" t="e">
        <f>IF(COUNTA(#REF!)&gt;=1,#REF!,"")</f>
        <v>#REF!</v>
      </c>
      <c r="AG639" s="15" t="e">
        <f>VLOOKUP($D$2,テンプレート!$AA$7:$AD$202,4,0)*AH639</f>
        <v>#N/A</v>
      </c>
      <c r="AH639" s="16" t="s">
        <v>669</v>
      </c>
      <c r="AI639" s="13" t="s">
        <v>24</v>
      </c>
    </row>
    <row r="640" spans="25:35" ht="54.95" customHeight="1" x14ac:dyDescent="0.15">
      <c r="Y640" s="14" t="e">
        <f>IF(COUNTA(#REF!)&gt;=1,#REF!,"")</f>
        <v>#REF!</v>
      </c>
      <c r="AG640" s="15" t="e">
        <f>VLOOKUP($D$2,テンプレート!$AA$7:$AD$202,4,0)*AH640</f>
        <v>#N/A</v>
      </c>
      <c r="AH640" s="16" t="s">
        <v>670</v>
      </c>
      <c r="AI640" s="13" t="s">
        <v>24</v>
      </c>
    </row>
    <row r="641" spans="25:35" ht="54.95" customHeight="1" x14ac:dyDescent="0.15">
      <c r="Y641" s="14" t="e">
        <f>IF(COUNTA(#REF!)&gt;=1,#REF!,"")</f>
        <v>#REF!</v>
      </c>
      <c r="AG641" s="15" t="e">
        <f>VLOOKUP($D$2,テンプレート!$AA$7:$AD$202,4,0)*AH641</f>
        <v>#N/A</v>
      </c>
      <c r="AH641" s="16" t="s">
        <v>671</v>
      </c>
      <c r="AI641" s="13" t="s">
        <v>24</v>
      </c>
    </row>
    <row r="642" spans="25:35" ht="54.95" customHeight="1" x14ac:dyDescent="0.15">
      <c r="Y642" s="14" t="e">
        <f>IF(COUNTA(#REF!)&gt;=1,#REF!,"")</f>
        <v>#REF!</v>
      </c>
      <c r="AG642" s="15" t="e">
        <f>VLOOKUP($D$2,テンプレート!$AA$7:$AD$202,4,0)*AH642</f>
        <v>#N/A</v>
      </c>
      <c r="AH642" s="16" t="s">
        <v>672</v>
      </c>
      <c r="AI642" s="13" t="s">
        <v>24</v>
      </c>
    </row>
    <row r="643" spans="25:35" ht="54.95" customHeight="1" x14ac:dyDescent="0.15">
      <c r="Y643" s="14" t="e">
        <f>IF(COUNTA(#REF!)&gt;=1,#REF!,"")</f>
        <v>#REF!</v>
      </c>
      <c r="AG643" s="15" t="e">
        <f>VLOOKUP($D$2,テンプレート!$AA$7:$AD$202,4,0)*AH643</f>
        <v>#N/A</v>
      </c>
      <c r="AH643" s="16" t="s">
        <v>673</v>
      </c>
      <c r="AI643" s="13" t="s">
        <v>24</v>
      </c>
    </row>
    <row r="644" spans="25:35" ht="54.95" customHeight="1" x14ac:dyDescent="0.15">
      <c r="Y644" s="14" t="e">
        <f>IF(COUNTA(#REF!)&gt;=1,#REF!,"")</f>
        <v>#REF!</v>
      </c>
      <c r="AG644" s="15" t="e">
        <f>VLOOKUP($D$2,テンプレート!$AA$7:$AD$202,4,0)*AH644</f>
        <v>#N/A</v>
      </c>
      <c r="AH644" s="16" t="s">
        <v>674</v>
      </c>
      <c r="AI644" s="13" t="s">
        <v>24</v>
      </c>
    </row>
    <row r="645" spans="25:35" ht="54.95" customHeight="1" x14ac:dyDescent="0.15">
      <c r="Y645" s="14" t="e">
        <f>IF(COUNTA(#REF!)&gt;=1,#REF!,"")</f>
        <v>#REF!</v>
      </c>
      <c r="AG645" s="15" t="e">
        <f>VLOOKUP($D$2,テンプレート!$AA$7:$AD$202,4,0)*AH645</f>
        <v>#N/A</v>
      </c>
      <c r="AH645" s="16" t="s">
        <v>675</v>
      </c>
      <c r="AI645" s="13" t="s">
        <v>24</v>
      </c>
    </row>
    <row r="646" spans="25:35" ht="54.95" customHeight="1" x14ac:dyDescent="0.15">
      <c r="Y646" s="14" t="e">
        <f>IF(COUNTA(#REF!)&gt;=1,#REF!,"")</f>
        <v>#REF!</v>
      </c>
      <c r="AG646" s="15" t="e">
        <f>VLOOKUP($D$2,テンプレート!$AA$7:$AD$202,4,0)*AH646</f>
        <v>#N/A</v>
      </c>
      <c r="AH646" s="16" t="s">
        <v>676</v>
      </c>
      <c r="AI646" s="13" t="s">
        <v>24</v>
      </c>
    </row>
    <row r="647" spans="25:35" ht="54.95" customHeight="1" x14ac:dyDescent="0.15">
      <c r="Y647" s="14" t="e">
        <f>IF(COUNTA(#REF!)&gt;=1,#REF!,"")</f>
        <v>#REF!</v>
      </c>
      <c r="AG647" s="15" t="e">
        <f>VLOOKUP($D$2,テンプレート!$AA$7:$AD$202,4,0)*AH647</f>
        <v>#N/A</v>
      </c>
      <c r="AH647" s="16" t="s">
        <v>677</v>
      </c>
      <c r="AI647" s="13" t="s">
        <v>24</v>
      </c>
    </row>
    <row r="648" spans="25:35" ht="54.95" customHeight="1" x14ac:dyDescent="0.15">
      <c r="Y648" s="14" t="e">
        <f>IF(COUNTA(#REF!)&gt;=1,#REF!,"")</f>
        <v>#REF!</v>
      </c>
      <c r="AG648" s="15" t="e">
        <f>VLOOKUP($D$2,テンプレート!$AA$7:$AD$202,4,0)*AH648</f>
        <v>#N/A</v>
      </c>
      <c r="AH648" s="16" t="s">
        <v>678</v>
      </c>
      <c r="AI648" s="13" t="s">
        <v>24</v>
      </c>
    </row>
    <row r="649" spans="25:35" ht="54.95" customHeight="1" x14ac:dyDescent="0.15">
      <c r="Y649" s="14" t="e">
        <f>IF(COUNTA(#REF!)&gt;=1,#REF!,"")</f>
        <v>#REF!</v>
      </c>
      <c r="AG649" s="15" t="e">
        <f>VLOOKUP($D$2,テンプレート!$AA$7:$AD$202,4,0)*AH649</f>
        <v>#N/A</v>
      </c>
      <c r="AH649" s="16" t="s">
        <v>679</v>
      </c>
      <c r="AI649" s="13" t="s">
        <v>24</v>
      </c>
    </row>
    <row r="650" spans="25:35" ht="54.95" customHeight="1" x14ac:dyDescent="0.15">
      <c r="Y650" s="14" t="e">
        <f>IF(COUNTA(#REF!)&gt;=1,#REF!,"")</f>
        <v>#REF!</v>
      </c>
      <c r="AG650" s="15" t="e">
        <f>VLOOKUP($D$2,テンプレート!$AA$7:$AD$202,4,0)*AH650</f>
        <v>#N/A</v>
      </c>
      <c r="AH650" s="16" t="s">
        <v>680</v>
      </c>
      <c r="AI650" s="13" t="s">
        <v>24</v>
      </c>
    </row>
    <row r="651" spans="25:35" ht="54.95" customHeight="1" x14ac:dyDescent="0.15">
      <c r="Y651" s="14" t="e">
        <f>IF(COUNTA(#REF!)&gt;=1,#REF!,"")</f>
        <v>#REF!</v>
      </c>
      <c r="AG651" s="15" t="e">
        <f>VLOOKUP($D$2,テンプレート!$AA$7:$AD$202,4,0)*AH651</f>
        <v>#N/A</v>
      </c>
      <c r="AH651" s="16" t="s">
        <v>681</v>
      </c>
      <c r="AI651" s="13" t="s">
        <v>24</v>
      </c>
    </row>
    <row r="652" spans="25:35" ht="54.95" customHeight="1" x14ac:dyDescent="0.15">
      <c r="Y652" s="14" t="e">
        <f>IF(COUNTA(#REF!)&gt;=1,#REF!,"")</f>
        <v>#REF!</v>
      </c>
      <c r="AG652" s="15" t="e">
        <f>VLOOKUP($D$2,テンプレート!$AA$7:$AD$202,4,0)*AH652</f>
        <v>#N/A</v>
      </c>
      <c r="AH652" s="16" t="s">
        <v>682</v>
      </c>
      <c r="AI652" s="13" t="s">
        <v>24</v>
      </c>
    </row>
    <row r="653" spans="25:35" ht="54.95" customHeight="1" x14ac:dyDescent="0.15">
      <c r="Y653" s="14" t="e">
        <f>IF(COUNTA(#REF!)&gt;=1,#REF!,"")</f>
        <v>#REF!</v>
      </c>
      <c r="AG653" s="15" t="e">
        <f>VLOOKUP($D$2,テンプレート!$AA$7:$AD$202,4,0)*AH653</f>
        <v>#N/A</v>
      </c>
      <c r="AH653" s="16" t="s">
        <v>683</v>
      </c>
      <c r="AI653" s="13" t="s">
        <v>24</v>
      </c>
    </row>
    <row r="654" spans="25:35" ht="54.95" customHeight="1" x14ac:dyDescent="0.15">
      <c r="Y654" s="14" t="e">
        <f>IF(COUNTA(#REF!)&gt;=1,#REF!,"")</f>
        <v>#REF!</v>
      </c>
      <c r="AG654" s="15" t="e">
        <f>VLOOKUP($D$2,テンプレート!$AA$7:$AD$202,4,0)*AH654</f>
        <v>#N/A</v>
      </c>
      <c r="AH654" s="16" t="s">
        <v>684</v>
      </c>
      <c r="AI654" s="13" t="s">
        <v>24</v>
      </c>
    </row>
    <row r="655" spans="25:35" ht="54.95" customHeight="1" x14ac:dyDescent="0.15">
      <c r="Y655" s="14" t="e">
        <f>IF(COUNTA(#REF!)&gt;=1,#REF!,"")</f>
        <v>#REF!</v>
      </c>
      <c r="AG655" s="15" t="e">
        <f>VLOOKUP($D$2,テンプレート!$AA$7:$AD$202,4,0)*AH655</f>
        <v>#N/A</v>
      </c>
      <c r="AH655" s="16" t="s">
        <v>685</v>
      </c>
      <c r="AI655" s="13" t="s">
        <v>24</v>
      </c>
    </row>
    <row r="656" spans="25:35" ht="54.95" customHeight="1" x14ac:dyDescent="0.15">
      <c r="Y656" s="14" t="e">
        <f>IF(COUNTA(#REF!)&gt;=1,#REF!,"")</f>
        <v>#REF!</v>
      </c>
      <c r="AG656" s="15" t="e">
        <f>VLOOKUP($D$2,テンプレート!$AA$7:$AD$202,4,0)*AH656</f>
        <v>#N/A</v>
      </c>
      <c r="AH656" s="16" t="s">
        <v>686</v>
      </c>
      <c r="AI656" s="13" t="s">
        <v>24</v>
      </c>
    </row>
    <row r="657" spans="25:35" ht="54.95" customHeight="1" x14ac:dyDescent="0.15">
      <c r="Y657" s="14" t="e">
        <f>IF(COUNTA(#REF!)&gt;=1,#REF!,"")</f>
        <v>#REF!</v>
      </c>
      <c r="AG657" s="15" t="e">
        <f>VLOOKUP($D$2,テンプレート!$AA$7:$AD$202,4,0)*AH657</f>
        <v>#N/A</v>
      </c>
      <c r="AH657" s="16" t="s">
        <v>687</v>
      </c>
      <c r="AI657" s="13" t="s">
        <v>24</v>
      </c>
    </row>
    <row r="658" spans="25:35" ht="54.95" customHeight="1" x14ac:dyDescent="0.15">
      <c r="Y658" s="14" t="e">
        <f>IF(COUNTA(#REF!)&gt;=1,#REF!,"")</f>
        <v>#REF!</v>
      </c>
      <c r="AG658" s="15" t="e">
        <f>VLOOKUP($D$2,テンプレート!$AA$7:$AD$202,4,0)*AH658</f>
        <v>#N/A</v>
      </c>
      <c r="AH658" s="16" t="s">
        <v>688</v>
      </c>
      <c r="AI658" s="13" t="s">
        <v>24</v>
      </c>
    </row>
    <row r="659" spans="25:35" ht="54.95" customHeight="1" x14ac:dyDescent="0.15">
      <c r="Y659" s="14" t="e">
        <f>IF(COUNTA(#REF!)&gt;=1,#REF!,"")</f>
        <v>#REF!</v>
      </c>
      <c r="AG659" s="15" t="e">
        <f>VLOOKUP($D$2,テンプレート!$AA$7:$AD$202,4,0)*AH659</f>
        <v>#N/A</v>
      </c>
      <c r="AH659" s="16" t="s">
        <v>689</v>
      </c>
      <c r="AI659" s="13" t="s">
        <v>24</v>
      </c>
    </row>
    <row r="660" spans="25:35" ht="54.95" customHeight="1" x14ac:dyDescent="0.15">
      <c r="Y660" s="14" t="e">
        <f>IF(COUNTA(#REF!)&gt;=1,#REF!,"")</f>
        <v>#REF!</v>
      </c>
      <c r="AG660" s="15" t="e">
        <f>VLOOKUP($D$2,テンプレート!$AA$7:$AD$202,4,0)*AH660</f>
        <v>#N/A</v>
      </c>
      <c r="AH660" s="16" t="s">
        <v>690</v>
      </c>
      <c r="AI660" s="13" t="s">
        <v>24</v>
      </c>
    </row>
    <row r="661" spans="25:35" ht="54.95" customHeight="1" x14ac:dyDescent="0.15">
      <c r="Y661" s="14" t="e">
        <f>IF(COUNTA(#REF!)&gt;=1,#REF!,"")</f>
        <v>#REF!</v>
      </c>
      <c r="AG661" s="15" t="e">
        <f>VLOOKUP($D$2,テンプレート!$AA$7:$AD$202,4,0)*AH661</f>
        <v>#N/A</v>
      </c>
      <c r="AH661" s="16" t="s">
        <v>691</v>
      </c>
      <c r="AI661" s="13" t="s">
        <v>24</v>
      </c>
    </row>
    <row r="662" spans="25:35" ht="54.95" customHeight="1" x14ac:dyDescent="0.15">
      <c r="Y662" s="14" t="e">
        <f>IF(COUNTA(#REF!)&gt;=1,#REF!,"")</f>
        <v>#REF!</v>
      </c>
      <c r="AG662" s="15" t="e">
        <f>VLOOKUP($D$2,テンプレート!$AA$7:$AD$202,4,0)*AH662</f>
        <v>#N/A</v>
      </c>
      <c r="AH662" s="16" t="s">
        <v>692</v>
      </c>
      <c r="AI662" s="13" t="s">
        <v>24</v>
      </c>
    </row>
    <row r="663" spans="25:35" ht="54.95" customHeight="1" x14ac:dyDescent="0.15">
      <c r="Y663" s="14" t="e">
        <f>IF(COUNTA(#REF!)&gt;=1,#REF!,"")</f>
        <v>#REF!</v>
      </c>
      <c r="AG663" s="15" t="e">
        <f>VLOOKUP($D$2,テンプレート!$AA$7:$AD$202,4,0)*AH663</f>
        <v>#N/A</v>
      </c>
      <c r="AH663" s="16" t="s">
        <v>693</v>
      </c>
      <c r="AI663" s="13" t="s">
        <v>24</v>
      </c>
    </row>
    <row r="664" spans="25:35" ht="54.95" customHeight="1" x14ac:dyDescent="0.15">
      <c r="Y664" s="14" t="e">
        <f>IF(COUNTA(#REF!)&gt;=1,#REF!,"")</f>
        <v>#REF!</v>
      </c>
      <c r="AG664" s="15" t="e">
        <f>VLOOKUP($D$2,テンプレート!$AA$7:$AD$202,4,0)*AH664</f>
        <v>#N/A</v>
      </c>
      <c r="AH664" s="16" t="s">
        <v>694</v>
      </c>
      <c r="AI664" s="13" t="s">
        <v>24</v>
      </c>
    </row>
    <row r="665" spans="25:35" ht="54.95" customHeight="1" x14ac:dyDescent="0.15">
      <c r="Y665" s="14" t="e">
        <f>IF(COUNTA(#REF!)&gt;=1,#REF!,"")</f>
        <v>#REF!</v>
      </c>
      <c r="AG665" s="15" t="e">
        <f>VLOOKUP($D$2,テンプレート!$AA$7:$AD$202,4,0)*AH665</f>
        <v>#N/A</v>
      </c>
      <c r="AH665" s="16" t="s">
        <v>695</v>
      </c>
      <c r="AI665" s="13" t="s">
        <v>24</v>
      </c>
    </row>
    <row r="666" spans="25:35" ht="54.95" customHeight="1" x14ac:dyDescent="0.15">
      <c r="Y666" s="14" t="e">
        <f>IF(COUNTA(#REF!)&gt;=1,#REF!,"")</f>
        <v>#REF!</v>
      </c>
      <c r="AG666" s="15" t="e">
        <f>VLOOKUP($D$2,テンプレート!$AA$7:$AD$202,4,0)*AH666</f>
        <v>#N/A</v>
      </c>
      <c r="AH666" s="16" t="s">
        <v>696</v>
      </c>
      <c r="AI666" s="13" t="s">
        <v>24</v>
      </c>
    </row>
    <row r="667" spans="25:35" ht="54.95" customHeight="1" x14ac:dyDescent="0.15">
      <c r="Y667" s="14" t="e">
        <f>IF(COUNTA(#REF!)&gt;=1,#REF!,"")</f>
        <v>#REF!</v>
      </c>
      <c r="AG667" s="15" t="e">
        <f>VLOOKUP($D$2,テンプレート!$AA$7:$AD$202,4,0)*AH667</f>
        <v>#N/A</v>
      </c>
      <c r="AH667" s="16" t="s">
        <v>697</v>
      </c>
      <c r="AI667" s="13" t="s">
        <v>24</v>
      </c>
    </row>
    <row r="668" spans="25:35" ht="54.95" customHeight="1" x14ac:dyDescent="0.15">
      <c r="Y668" s="14" t="e">
        <f>IF(COUNTA(#REF!)&gt;=1,#REF!,"")</f>
        <v>#REF!</v>
      </c>
      <c r="AG668" s="15" t="e">
        <f>VLOOKUP($D$2,テンプレート!$AA$7:$AD$202,4,0)*AH668</f>
        <v>#N/A</v>
      </c>
      <c r="AH668" s="16" t="s">
        <v>698</v>
      </c>
      <c r="AI668" s="13" t="s">
        <v>24</v>
      </c>
    </row>
    <row r="669" spans="25:35" ht="54.95" customHeight="1" x14ac:dyDescent="0.15">
      <c r="Y669" s="14" t="e">
        <f>IF(COUNTA(#REF!)&gt;=1,#REF!,"")</f>
        <v>#REF!</v>
      </c>
      <c r="AG669" s="15" t="e">
        <f>VLOOKUP($D$2,テンプレート!$AA$7:$AD$202,4,0)*AH669</f>
        <v>#N/A</v>
      </c>
      <c r="AH669" s="16" t="s">
        <v>699</v>
      </c>
      <c r="AI669" s="13" t="s">
        <v>24</v>
      </c>
    </row>
    <row r="670" spans="25:35" ht="54.95" customHeight="1" x14ac:dyDescent="0.15">
      <c r="Y670" s="14" t="e">
        <f>IF(COUNTA(#REF!)&gt;=1,#REF!,"")</f>
        <v>#REF!</v>
      </c>
      <c r="AG670" s="15" t="e">
        <f>VLOOKUP($D$2,テンプレート!$AA$7:$AD$202,4,0)*AH670</f>
        <v>#N/A</v>
      </c>
      <c r="AH670" s="16" t="s">
        <v>700</v>
      </c>
      <c r="AI670" s="13" t="s">
        <v>24</v>
      </c>
    </row>
    <row r="671" spans="25:35" ht="54.95" customHeight="1" x14ac:dyDescent="0.15">
      <c r="Y671" s="14" t="e">
        <f>IF(COUNTA(#REF!)&gt;=1,#REF!,"")</f>
        <v>#REF!</v>
      </c>
      <c r="AG671" s="15" t="e">
        <f>VLOOKUP($D$2,テンプレート!$AA$7:$AD$202,4,0)*AH671</f>
        <v>#N/A</v>
      </c>
      <c r="AH671" s="16" t="s">
        <v>701</v>
      </c>
      <c r="AI671" s="13" t="s">
        <v>24</v>
      </c>
    </row>
    <row r="672" spans="25:35" ht="54.95" customHeight="1" x14ac:dyDescent="0.15">
      <c r="Y672" s="14" t="e">
        <f>IF(COUNTA(#REF!)&gt;=1,#REF!,"")</f>
        <v>#REF!</v>
      </c>
      <c r="AG672" s="15" t="e">
        <f>VLOOKUP($D$2,テンプレート!$AA$7:$AD$202,4,0)*AH672</f>
        <v>#N/A</v>
      </c>
      <c r="AH672" s="16" t="s">
        <v>702</v>
      </c>
      <c r="AI672" s="13" t="s">
        <v>24</v>
      </c>
    </row>
    <row r="673" spans="25:35" ht="54.95" customHeight="1" x14ac:dyDescent="0.15">
      <c r="Y673" s="14" t="e">
        <f>IF(COUNTA(#REF!)&gt;=1,#REF!,"")</f>
        <v>#REF!</v>
      </c>
      <c r="AG673" s="15" t="e">
        <f>VLOOKUP($D$2,テンプレート!$AA$7:$AD$202,4,0)*AH673</f>
        <v>#N/A</v>
      </c>
      <c r="AH673" s="16" t="s">
        <v>703</v>
      </c>
      <c r="AI673" s="13" t="s">
        <v>24</v>
      </c>
    </row>
    <row r="674" spans="25:35" ht="54.95" customHeight="1" x14ac:dyDescent="0.15">
      <c r="Y674" s="14" t="e">
        <f>IF(COUNTA(#REF!)&gt;=1,#REF!,"")</f>
        <v>#REF!</v>
      </c>
      <c r="AG674" s="15" t="e">
        <f>VLOOKUP($D$2,テンプレート!$AA$7:$AD$202,4,0)*AH674</f>
        <v>#N/A</v>
      </c>
      <c r="AH674" s="16" t="s">
        <v>704</v>
      </c>
      <c r="AI674" s="13" t="s">
        <v>24</v>
      </c>
    </row>
    <row r="675" spans="25:35" ht="54.95" customHeight="1" x14ac:dyDescent="0.15">
      <c r="Y675" s="14" t="e">
        <f>IF(COUNTA(#REF!)&gt;=1,#REF!,"")</f>
        <v>#REF!</v>
      </c>
      <c r="AG675" s="15" t="e">
        <f>VLOOKUP($D$2,テンプレート!$AA$7:$AD$202,4,0)*AH675</f>
        <v>#N/A</v>
      </c>
      <c r="AH675" s="16" t="s">
        <v>705</v>
      </c>
      <c r="AI675" s="13" t="s">
        <v>24</v>
      </c>
    </row>
    <row r="676" spans="25:35" ht="54.95" customHeight="1" x14ac:dyDescent="0.15">
      <c r="Y676" s="14" t="e">
        <f>IF(COUNTA(#REF!)&gt;=1,#REF!,"")</f>
        <v>#REF!</v>
      </c>
      <c r="AG676" s="15" t="e">
        <f>VLOOKUP($D$2,テンプレート!$AA$7:$AD$202,4,0)*AH676</f>
        <v>#N/A</v>
      </c>
      <c r="AH676" s="16" t="s">
        <v>706</v>
      </c>
      <c r="AI676" s="13" t="s">
        <v>24</v>
      </c>
    </row>
    <row r="677" spans="25:35" ht="54.95" customHeight="1" x14ac:dyDescent="0.15">
      <c r="Y677" s="14" t="e">
        <f>IF(COUNTA(#REF!)&gt;=1,#REF!,"")</f>
        <v>#REF!</v>
      </c>
      <c r="AG677" s="15" t="e">
        <f>VLOOKUP($D$2,テンプレート!$AA$7:$AD$202,4,0)*AH677</f>
        <v>#N/A</v>
      </c>
      <c r="AH677" s="16" t="s">
        <v>707</v>
      </c>
      <c r="AI677" s="13" t="s">
        <v>24</v>
      </c>
    </row>
    <row r="678" spans="25:35" ht="54.95" customHeight="1" x14ac:dyDescent="0.15">
      <c r="Y678" s="14" t="e">
        <f>IF(COUNTA(#REF!)&gt;=1,#REF!,"")</f>
        <v>#REF!</v>
      </c>
      <c r="AG678" s="15" t="e">
        <f>VLOOKUP($D$2,テンプレート!$AA$7:$AD$202,4,0)*AH678</f>
        <v>#N/A</v>
      </c>
      <c r="AH678" s="16" t="s">
        <v>708</v>
      </c>
      <c r="AI678" s="13" t="s">
        <v>24</v>
      </c>
    </row>
    <row r="679" spans="25:35" ht="54.95" customHeight="1" x14ac:dyDescent="0.15">
      <c r="Y679" s="14" t="e">
        <f>IF(COUNTA(#REF!)&gt;=1,#REF!,"")</f>
        <v>#REF!</v>
      </c>
      <c r="AG679" s="15" t="e">
        <f>VLOOKUP($D$2,テンプレート!$AA$7:$AD$202,4,0)*AH679</f>
        <v>#N/A</v>
      </c>
      <c r="AH679" s="16" t="s">
        <v>709</v>
      </c>
      <c r="AI679" s="13" t="s">
        <v>24</v>
      </c>
    </row>
    <row r="680" spans="25:35" ht="54.95" customHeight="1" x14ac:dyDescent="0.15">
      <c r="Y680" s="14" t="e">
        <f>IF(COUNTA(#REF!)&gt;=1,#REF!,"")</f>
        <v>#REF!</v>
      </c>
      <c r="AG680" s="15" t="e">
        <f>VLOOKUP($D$2,テンプレート!$AA$7:$AD$202,4,0)*AH680</f>
        <v>#N/A</v>
      </c>
      <c r="AH680" s="16" t="s">
        <v>710</v>
      </c>
      <c r="AI680" s="13" t="s">
        <v>24</v>
      </c>
    </row>
    <row r="681" spans="25:35" ht="54.95" customHeight="1" x14ac:dyDescent="0.15">
      <c r="Y681" s="14" t="e">
        <f>IF(COUNTA(#REF!)&gt;=1,#REF!,"")</f>
        <v>#REF!</v>
      </c>
      <c r="AG681" s="15" t="e">
        <f>VLOOKUP($D$2,テンプレート!$AA$7:$AD$202,4,0)*AH681</f>
        <v>#N/A</v>
      </c>
      <c r="AH681" s="16" t="s">
        <v>711</v>
      </c>
      <c r="AI681" s="13" t="s">
        <v>24</v>
      </c>
    </row>
    <row r="682" spans="25:35" ht="54.95" customHeight="1" x14ac:dyDescent="0.15">
      <c r="Y682" s="14" t="e">
        <f>IF(COUNTA(#REF!)&gt;=1,#REF!,"")</f>
        <v>#REF!</v>
      </c>
      <c r="AG682" s="15" t="e">
        <f>VLOOKUP($D$2,テンプレート!$AA$7:$AD$202,4,0)*AH682</f>
        <v>#N/A</v>
      </c>
      <c r="AH682" s="16" t="s">
        <v>712</v>
      </c>
      <c r="AI682" s="13" t="s">
        <v>24</v>
      </c>
    </row>
    <row r="683" spans="25:35" ht="54.95" customHeight="1" x14ac:dyDescent="0.15">
      <c r="Y683" s="14" t="e">
        <f>IF(COUNTA(#REF!)&gt;=1,#REF!,"")</f>
        <v>#REF!</v>
      </c>
      <c r="AG683" s="15" t="e">
        <f>VLOOKUP($D$2,テンプレート!$AA$7:$AD$202,4,0)*AH683</f>
        <v>#N/A</v>
      </c>
      <c r="AH683" s="16" t="s">
        <v>713</v>
      </c>
      <c r="AI683" s="13" t="s">
        <v>24</v>
      </c>
    </row>
    <row r="684" spans="25:35" ht="54.95" customHeight="1" x14ac:dyDescent="0.15">
      <c r="Y684" s="14" t="e">
        <f>IF(COUNTA(#REF!)&gt;=1,#REF!,"")</f>
        <v>#REF!</v>
      </c>
      <c r="AG684" s="15" t="e">
        <f>VLOOKUP($D$2,テンプレート!$AA$7:$AD$202,4,0)*AH684</f>
        <v>#N/A</v>
      </c>
      <c r="AH684" s="16" t="s">
        <v>714</v>
      </c>
      <c r="AI684" s="13" t="s">
        <v>24</v>
      </c>
    </row>
    <row r="685" spans="25:35" ht="54.95" customHeight="1" x14ac:dyDescent="0.15">
      <c r="Y685" s="14" t="e">
        <f>IF(COUNTA(#REF!)&gt;=1,#REF!,"")</f>
        <v>#REF!</v>
      </c>
      <c r="AG685" s="15" t="e">
        <f>VLOOKUP($D$2,テンプレート!$AA$7:$AD$202,4,0)*AH685</f>
        <v>#N/A</v>
      </c>
      <c r="AH685" s="16" t="s">
        <v>715</v>
      </c>
      <c r="AI685" s="13" t="s">
        <v>24</v>
      </c>
    </row>
    <row r="686" spans="25:35" ht="54.95" customHeight="1" x14ac:dyDescent="0.15">
      <c r="Y686" s="14" t="e">
        <f>IF(COUNTA(#REF!)&gt;=1,#REF!,"")</f>
        <v>#REF!</v>
      </c>
      <c r="AG686" s="15" t="e">
        <f>VLOOKUP($D$2,テンプレート!$AA$7:$AD$202,4,0)*AH686</f>
        <v>#N/A</v>
      </c>
      <c r="AH686" s="16" t="s">
        <v>716</v>
      </c>
      <c r="AI686" s="13" t="s">
        <v>24</v>
      </c>
    </row>
    <row r="687" spans="25:35" ht="54.95" customHeight="1" x14ac:dyDescent="0.15">
      <c r="Y687" s="14" t="e">
        <f>IF(COUNTA(#REF!)&gt;=1,#REF!,"")</f>
        <v>#REF!</v>
      </c>
      <c r="AG687" s="15" t="e">
        <f>VLOOKUP($D$2,テンプレート!$AA$7:$AD$202,4,0)*AH687</f>
        <v>#N/A</v>
      </c>
      <c r="AH687" s="16" t="s">
        <v>717</v>
      </c>
      <c r="AI687" s="13" t="s">
        <v>24</v>
      </c>
    </row>
    <row r="688" spans="25:35" ht="54.95" customHeight="1" x14ac:dyDescent="0.15">
      <c r="Y688" s="14" t="e">
        <f>IF(COUNTA(#REF!)&gt;=1,#REF!,"")</f>
        <v>#REF!</v>
      </c>
      <c r="AG688" s="15" t="e">
        <f>VLOOKUP($D$2,テンプレート!$AA$7:$AD$202,4,0)*AH688</f>
        <v>#N/A</v>
      </c>
      <c r="AH688" s="16" t="s">
        <v>718</v>
      </c>
      <c r="AI688" s="13" t="s">
        <v>24</v>
      </c>
    </row>
    <row r="689" spans="25:35" ht="54.95" customHeight="1" x14ac:dyDescent="0.15">
      <c r="Y689" s="14" t="e">
        <f>IF(COUNTA(#REF!)&gt;=1,#REF!,"")</f>
        <v>#REF!</v>
      </c>
      <c r="AG689" s="15" t="e">
        <f>VLOOKUP($D$2,テンプレート!$AA$7:$AD$202,4,0)*AH689</f>
        <v>#N/A</v>
      </c>
      <c r="AH689" s="16" t="s">
        <v>719</v>
      </c>
      <c r="AI689" s="13" t="s">
        <v>24</v>
      </c>
    </row>
    <row r="690" spans="25:35" ht="54.95" customHeight="1" x14ac:dyDescent="0.15">
      <c r="Y690" s="14" t="e">
        <f>IF(COUNTA(#REF!)&gt;=1,#REF!,"")</f>
        <v>#REF!</v>
      </c>
      <c r="AG690" s="15" t="e">
        <f>VLOOKUP($D$2,テンプレート!$AA$7:$AD$202,4,0)*AH690</f>
        <v>#N/A</v>
      </c>
      <c r="AH690" s="16" t="s">
        <v>720</v>
      </c>
      <c r="AI690" s="13" t="s">
        <v>24</v>
      </c>
    </row>
    <row r="691" spans="25:35" ht="54.95" customHeight="1" x14ac:dyDescent="0.15">
      <c r="Y691" s="14" t="e">
        <f>IF(COUNTA(#REF!)&gt;=1,#REF!,"")</f>
        <v>#REF!</v>
      </c>
      <c r="AG691" s="15" t="e">
        <f>VLOOKUP($D$2,テンプレート!$AA$7:$AD$202,4,0)*AH691</f>
        <v>#N/A</v>
      </c>
      <c r="AH691" s="16" t="s">
        <v>721</v>
      </c>
      <c r="AI691" s="13" t="s">
        <v>24</v>
      </c>
    </row>
    <row r="692" spans="25:35" ht="54.95" customHeight="1" x14ac:dyDescent="0.15">
      <c r="Y692" s="14" t="e">
        <f>IF(COUNTA(#REF!)&gt;=1,#REF!,"")</f>
        <v>#REF!</v>
      </c>
      <c r="AG692" s="15" t="e">
        <f>VLOOKUP($D$2,テンプレート!$AA$7:$AD$202,4,0)*AH692</f>
        <v>#N/A</v>
      </c>
      <c r="AH692" s="16" t="s">
        <v>722</v>
      </c>
      <c r="AI692" s="13" t="s">
        <v>24</v>
      </c>
    </row>
    <row r="693" spans="25:35" ht="54.95" customHeight="1" x14ac:dyDescent="0.15">
      <c r="Y693" s="14" t="e">
        <f>IF(COUNTA(#REF!)&gt;=1,#REF!,"")</f>
        <v>#REF!</v>
      </c>
      <c r="AG693" s="15" t="e">
        <f>VLOOKUP($D$2,テンプレート!$AA$7:$AD$202,4,0)*AH693</f>
        <v>#N/A</v>
      </c>
      <c r="AH693" s="16" t="s">
        <v>723</v>
      </c>
      <c r="AI693" s="13" t="s">
        <v>24</v>
      </c>
    </row>
    <row r="694" spans="25:35" ht="54.95" customHeight="1" x14ac:dyDescent="0.15">
      <c r="Y694" s="14" t="e">
        <f>IF(COUNTA(#REF!)&gt;=1,#REF!,"")</f>
        <v>#REF!</v>
      </c>
      <c r="AG694" s="15" t="e">
        <f>VLOOKUP($D$2,テンプレート!$AA$7:$AD$202,4,0)*AH694</f>
        <v>#N/A</v>
      </c>
      <c r="AH694" s="16" t="s">
        <v>724</v>
      </c>
      <c r="AI694" s="13" t="s">
        <v>24</v>
      </c>
    </row>
    <row r="695" spans="25:35" ht="54.95" customHeight="1" x14ac:dyDescent="0.15">
      <c r="Y695" s="14" t="e">
        <f>IF(COUNTA(#REF!)&gt;=1,#REF!,"")</f>
        <v>#REF!</v>
      </c>
      <c r="AG695" s="15" t="e">
        <f>VLOOKUP($D$2,テンプレート!$AA$7:$AD$202,4,0)*AH695</f>
        <v>#N/A</v>
      </c>
      <c r="AH695" s="16" t="s">
        <v>725</v>
      </c>
      <c r="AI695" s="13" t="s">
        <v>24</v>
      </c>
    </row>
    <row r="696" spans="25:35" ht="54.95" customHeight="1" x14ac:dyDescent="0.15">
      <c r="Y696" s="14" t="e">
        <f>IF(COUNTA(#REF!)&gt;=1,#REF!,"")</f>
        <v>#REF!</v>
      </c>
      <c r="AG696" s="15" t="e">
        <f>VLOOKUP($D$2,テンプレート!$AA$7:$AD$202,4,0)*AH696</f>
        <v>#N/A</v>
      </c>
      <c r="AH696" s="16" t="s">
        <v>726</v>
      </c>
      <c r="AI696" s="13" t="s">
        <v>24</v>
      </c>
    </row>
    <row r="697" spans="25:35" ht="54.95" customHeight="1" x14ac:dyDescent="0.15">
      <c r="Y697" s="14" t="e">
        <f>IF(COUNTA(#REF!)&gt;=1,#REF!,"")</f>
        <v>#REF!</v>
      </c>
      <c r="AG697" s="15" t="e">
        <f>VLOOKUP($D$2,テンプレート!$AA$7:$AD$202,4,0)*AH697</f>
        <v>#N/A</v>
      </c>
      <c r="AH697" s="16" t="s">
        <v>727</v>
      </c>
      <c r="AI697" s="13" t="s">
        <v>24</v>
      </c>
    </row>
    <row r="698" spans="25:35" ht="54.95" customHeight="1" x14ac:dyDescent="0.15">
      <c r="Y698" s="14" t="e">
        <f>IF(COUNTA(#REF!)&gt;=1,#REF!,"")</f>
        <v>#REF!</v>
      </c>
      <c r="AG698" s="15" t="e">
        <f>VLOOKUP($D$2,テンプレート!$AA$7:$AD$202,4,0)*AH698</f>
        <v>#N/A</v>
      </c>
      <c r="AH698" s="16" t="s">
        <v>728</v>
      </c>
      <c r="AI698" s="13" t="s">
        <v>24</v>
      </c>
    </row>
    <row r="699" spans="25:35" ht="54.95" customHeight="1" x14ac:dyDescent="0.15">
      <c r="Y699" s="14" t="e">
        <f>IF(COUNTA(#REF!)&gt;=1,#REF!,"")</f>
        <v>#REF!</v>
      </c>
      <c r="AG699" s="15" t="e">
        <f>VLOOKUP($D$2,テンプレート!$AA$7:$AD$202,4,0)*AH699</f>
        <v>#N/A</v>
      </c>
      <c r="AH699" s="16" t="s">
        <v>729</v>
      </c>
      <c r="AI699" s="13" t="s">
        <v>24</v>
      </c>
    </row>
    <row r="700" spans="25:35" ht="54.95" customHeight="1" x14ac:dyDescent="0.15">
      <c r="Y700" s="14" t="e">
        <f>IF(COUNTA(#REF!)&gt;=1,#REF!,"")</f>
        <v>#REF!</v>
      </c>
      <c r="AG700" s="15" t="e">
        <f>VLOOKUP($D$2,テンプレート!$AA$7:$AD$202,4,0)*AH700</f>
        <v>#N/A</v>
      </c>
      <c r="AH700" s="16" t="s">
        <v>730</v>
      </c>
      <c r="AI700" s="13" t="s">
        <v>24</v>
      </c>
    </row>
    <row r="701" spans="25:35" ht="54.95" customHeight="1" x14ac:dyDescent="0.15">
      <c r="Y701" s="14" t="e">
        <f>IF(COUNTA(#REF!)&gt;=1,#REF!,"")</f>
        <v>#REF!</v>
      </c>
      <c r="AG701" s="15" t="e">
        <f>VLOOKUP($D$2,テンプレート!$AA$7:$AD$202,4,0)*AH701</f>
        <v>#N/A</v>
      </c>
      <c r="AH701" s="16" t="s">
        <v>731</v>
      </c>
      <c r="AI701" s="13" t="s">
        <v>24</v>
      </c>
    </row>
    <row r="702" spans="25:35" ht="54.95" customHeight="1" x14ac:dyDescent="0.15">
      <c r="Y702" s="14" t="e">
        <f>IF(COUNTA(#REF!)&gt;=1,#REF!,"")</f>
        <v>#REF!</v>
      </c>
      <c r="AG702" s="15" t="e">
        <f>VLOOKUP($D$2,テンプレート!$AA$7:$AD$202,4,0)*AH702</f>
        <v>#N/A</v>
      </c>
      <c r="AH702" s="16" t="s">
        <v>732</v>
      </c>
      <c r="AI702" s="13" t="s">
        <v>24</v>
      </c>
    </row>
    <row r="703" spans="25:35" ht="54.95" customHeight="1" x14ac:dyDescent="0.15">
      <c r="Y703" s="14" t="e">
        <f>IF(COUNTA(#REF!)&gt;=1,#REF!,"")</f>
        <v>#REF!</v>
      </c>
      <c r="AG703" s="15" t="e">
        <f>VLOOKUP($D$2,テンプレート!$AA$7:$AD$202,4,0)*AH703</f>
        <v>#N/A</v>
      </c>
      <c r="AH703" s="16" t="s">
        <v>733</v>
      </c>
      <c r="AI703" s="13" t="s">
        <v>24</v>
      </c>
    </row>
    <row r="704" spans="25:35" ht="54.95" customHeight="1" x14ac:dyDescent="0.15">
      <c r="Y704" s="14" t="e">
        <f>IF(COUNTA(#REF!)&gt;=1,#REF!,"")</f>
        <v>#REF!</v>
      </c>
      <c r="AG704" s="15" t="e">
        <f>VLOOKUP($D$2,テンプレート!$AA$7:$AD$202,4,0)*AH704</f>
        <v>#N/A</v>
      </c>
      <c r="AH704" s="16" t="s">
        <v>734</v>
      </c>
      <c r="AI704" s="13" t="s">
        <v>24</v>
      </c>
    </row>
    <row r="705" spans="25:35" ht="54.95" customHeight="1" x14ac:dyDescent="0.15">
      <c r="Y705" s="14" t="e">
        <f>IF(COUNTA(#REF!)&gt;=1,#REF!,"")</f>
        <v>#REF!</v>
      </c>
      <c r="AG705" s="15" t="e">
        <f>VLOOKUP($D$2,テンプレート!$AA$7:$AD$202,4,0)*AH705</f>
        <v>#N/A</v>
      </c>
      <c r="AH705" s="16" t="s">
        <v>735</v>
      </c>
      <c r="AI705" s="13" t="s">
        <v>24</v>
      </c>
    </row>
    <row r="706" spans="25:35" ht="54.95" customHeight="1" x14ac:dyDescent="0.15">
      <c r="Y706" s="14" t="e">
        <f>IF(COUNTA(#REF!)&gt;=1,#REF!,"")</f>
        <v>#REF!</v>
      </c>
      <c r="AG706" s="15" t="e">
        <f>VLOOKUP($D$2,テンプレート!$AA$7:$AD$202,4,0)*AH706</f>
        <v>#N/A</v>
      </c>
      <c r="AH706" s="16" t="s">
        <v>736</v>
      </c>
      <c r="AI706" s="13" t="s">
        <v>24</v>
      </c>
    </row>
    <row r="707" spans="25:35" ht="54.95" customHeight="1" x14ac:dyDescent="0.15">
      <c r="Y707" s="14" t="e">
        <f>IF(COUNTA(#REF!)&gt;=1,#REF!,"")</f>
        <v>#REF!</v>
      </c>
      <c r="AG707" s="15" t="e">
        <f>VLOOKUP($D$2,テンプレート!$AA$7:$AD$202,4,0)*AH707</f>
        <v>#N/A</v>
      </c>
      <c r="AH707" s="16" t="s">
        <v>737</v>
      </c>
      <c r="AI707" s="13" t="s">
        <v>24</v>
      </c>
    </row>
    <row r="708" spans="25:35" ht="54.95" customHeight="1" x14ac:dyDescent="0.15">
      <c r="Y708" s="14" t="e">
        <f>IF(COUNTA(#REF!)&gt;=1,#REF!,"")</f>
        <v>#REF!</v>
      </c>
      <c r="AG708" s="15" t="e">
        <f>VLOOKUP($D$2,テンプレート!$AA$7:$AD$202,4,0)*AH708</f>
        <v>#N/A</v>
      </c>
      <c r="AH708" s="16" t="s">
        <v>738</v>
      </c>
      <c r="AI708" s="13" t="s">
        <v>24</v>
      </c>
    </row>
    <row r="709" spans="25:35" ht="54.95" customHeight="1" x14ac:dyDescent="0.15">
      <c r="Y709" s="14" t="e">
        <f>IF(COUNTA(#REF!)&gt;=1,#REF!,"")</f>
        <v>#REF!</v>
      </c>
      <c r="AG709" s="15" t="e">
        <f>VLOOKUP($D$2,テンプレート!$AA$7:$AD$202,4,0)*AH709</f>
        <v>#N/A</v>
      </c>
      <c r="AH709" s="16" t="s">
        <v>739</v>
      </c>
      <c r="AI709" s="13" t="s">
        <v>24</v>
      </c>
    </row>
    <row r="710" spans="25:35" ht="54.95" customHeight="1" x14ac:dyDescent="0.15">
      <c r="Y710" s="14" t="e">
        <f>IF(COUNTA(#REF!)&gt;=1,#REF!,"")</f>
        <v>#REF!</v>
      </c>
      <c r="AG710" s="15" t="e">
        <f>VLOOKUP($D$2,テンプレート!$AA$7:$AD$202,4,0)*AH710</f>
        <v>#N/A</v>
      </c>
      <c r="AH710" s="16" t="s">
        <v>740</v>
      </c>
      <c r="AI710" s="13" t="s">
        <v>24</v>
      </c>
    </row>
    <row r="711" spans="25:35" ht="54.95" customHeight="1" x14ac:dyDescent="0.15">
      <c r="Y711" s="14" t="e">
        <f>IF(COUNTA(#REF!)&gt;=1,#REF!,"")</f>
        <v>#REF!</v>
      </c>
      <c r="AG711" s="15" t="e">
        <f>VLOOKUP($D$2,テンプレート!$AA$7:$AD$202,4,0)*AH711</f>
        <v>#N/A</v>
      </c>
      <c r="AH711" s="16" t="s">
        <v>741</v>
      </c>
      <c r="AI711" s="13" t="s">
        <v>24</v>
      </c>
    </row>
    <row r="712" spans="25:35" ht="54.95" customHeight="1" x14ac:dyDescent="0.15">
      <c r="Y712" s="14" t="e">
        <f>IF(COUNTA(#REF!)&gt;=1,#REF!,"")</f>
        <v>#REF!</v>
      </c>
      <c r="AG712" s="15" t="e">
        <f>VLOOKUP($D$2,テンプレート!$AA$7:$AD$202,4,0)*AH712</f>
        <v>#N/A</v>
      </c>
      <c r="AH712" s="16" t="s">
        <v>742</v>
      </c>
      <c r="AI712" s="13" t="s">
        <v>24</v>
      </c>
    </row>
    <row r="713" spans="25:35" ht="54.95" customHeight="1" x14ac:dyDescent="0.15">
      <c r="Y713" s="14" t="e">
        <f>IF(COUNTA(#REF!)&gt;=1,#REF!,"")</f>
        <v>#REF!</v>
      </c>
      <c r="AG713" s="15" t="e">
        <f>VLOOKUP($D$2,テンプレート!$AA$7:$AD$202,4,0)*AH713</f>
        <v>#N/A</v>
      </c>
      <c r="AH713" s="16" t="s">
        <v>743</v>
      </c>
      <c r="AI713" s="13" t="s">
        <v>24</v>
      </c>
    </row>
    <row r="714" spans="25:35" ht="54.95" customHeight="1" x14ac:dyDescent="0.15">
      <c r="Y714" s="14" t="e">
        <f>IF(COUNTA(#REF!)&gt;=1,#REF!,"")</f>
        <v>#REF!</v>
      </c>
      <c r="AG714" s="15" t="e">
        <f>VLOOKUP($D$2,テンプレート!$AA$7:$AD$202,4,0)*AH714</f>
        <v>#N/A</v>
      </c>
      <c r="AH714" s="16" t="s">
        <v>744</v>
      </c>
      <c r="AI714" s="13" t="s">
        <v>24</v>
      </c>
    </row>
    <row r="715" spans="25:35" ht="54.95" customHeight="1" x14ac:dyDescent="0.15">
      <c r="Y715" s="14" t="e">
        <f>IF(COUNTA(#REF!)&gt;=1,#REF!,"")</f>
        <v>#REF!</v>
      </c>
      <c r="AG715" s="15" t="e">
        <f>VLOOKUP($D$2,テンプレート!$AA$7:$AD$202,4,0)*AH715</f>
        <v>#N/A</v>
      </c>
      <c r="AH715" s="16" t="s">
        <v>745</v>
      </c>
      <c r="AI715" s="13" t="s">
        <v>24</v>
      </c>
    </row>
    <row r="716" spans="25:35" ht="54.95" customHeight="1" x14ac:dyDescent="0.15">
      <c r="Y716" s="14" t="e">
        <f>IF(COUNTA(#REF!)&gt;=1,#REF!,"")</f>
        <v>#REF!</v>
      </c>
      <c r="AG716" s="15" t="e">
        <f>VLOOKUP($D$2,テンプレート!$AA$7:$AD$202,4,0)*AH716</f>
        <v>#N/A</v>
      </c>
      <c r="AH716" s="16" t="s">
        <v>746</v>
      </c>
      <c r="AI716" s="13" t="s">
        <v>24</v>
      </c>
    </row>
    <row r="717" spans="25:35" ht="54.95" customHeight="1" x14ac:dyDescent="0.15">
      <c r="Y717" s="14" t="e">
        <f>IF(COUNTA(#REF!)&gt;=1,#REF!,"")</f>
        <v>#REF!</v>
      </c>
      <c r="AG717" s="15" t="e">
        <f>VLOOKUP($D$2,テンプレート!$AA$7:$AD$202,4,0)*AH717</f>
        <v>#N/A</v>
      </c>
      <c r="AH717" s="16" t="s">
        <v>747</v>
      </c>
      <c r="AI717" s="13" t="s">
        <v>24</v>
      </c>
    </row>
    <row r="718" spans="25:35" ht="54.95" customHeight="1" x14ac:dyDescent="0.15">
      <c r="Y718" s="14" t="e">
        <f>IF(COUNTA(#REF!)&gt;=1,#REF!,"")</f>
        <v>#REF!</v>
      </c>
      <c r="AG718" s="15" t="e">
        <f>VLOOKUP($D$2,テンプレート!$AA$7:$AD$202,4,0)*AH718</f>
        <v>#N/A</v>
      </c>
      <c r="AH718" s="16" t="s">
        <v>748</v>
      </c>
      <c r="AI718" s="13" t="s">
        <v>24</v>
      </c>
    </row>
    <row r="719" spans="25:35" ht="54.95" customHeight="1" x14ac:dyDescent="0.15">
      <c r="Y719" s="14" t="e">
        <f>IF(COUNTA(#REF!)&gt;=1,#REF!,"")</f>
        <v>#REF!</v>
      </c>
      <c r="AG719" s="15" t="e">
        <f>VLOOKUP($D$2,テンプレート!$AA$7:$AD$202,4,0)*AH719</f>
        <v>#N/A</v>
      </c>
      <c r="AH719" s="16" t="s">
        <v>749</v>
      </c>
      <c r="AI719" s="13" t="s">
        <v>24</v>
      </c>
    </row>
    <row r="720" spans="25:35" ht="54.95" customHeight="1" x14ac:dyDescent="0.15">
      <c r="Y720" s="14" t="e">
        <f>IF(COUNTA(#REF!)&gt;=1,#REF!,"")</f>
        <v>#REF!</v>
      </c>
      <c r="AG720" s="15" t="e">
        <f>VLOOKUP($D$2,テンプレート!$AA$7:$AD$202,4,0)*AH720</f>
        <v>#N/A</v>
      </c>
      <c r="AH720" s="16" t="s">
        <v>750</v>
      </c>
      <c r="AI720" s="13" t="s">
        <v>24</v>
      </c>
    </row>
    <row r="721" spans="25:35" ht="54.95" customHeight="1" x14ac:dyDescent="0.15">
      <c r="Y721" s="14" t="e">
        <f>IF(COUNTA(#REF!)&gt;=1,#REF!,"")</f>
        <v>#REF!</v>
      </c>
      <c r="AG721" s="15" t="e">
        <f>VLOOKUP($D$2,テンプレート!$AA$7:$AD$202,4,0)*AH721</f>
        <v>#N/A</v>
      </c>
      <c r="AH721" s="16" t="s">
        <v>751</v>
      </c>
      <c r="AI721" s="13" t="s">
        <v>24</v>
      </c>
    </row>
    <row r="722" spans="25:35" ht="54.95" customHeight="1" x14ac:dyDescent="0.15">
      <c r="Y722" s="14" t="e">
        <f>IF(COUNTA(#REF!)&gt;=1,#REF!,"")</f>
        <v>#REF!</v>
      </c>
      <c r="AG722" s="15" t="e">
        <f>VLOOKUP($D$2,テンプレート!$AA$7:$AD$202,4,0)*AH722</f>
        <v>#N/A</v>
      </c>
      <c r="AH722" s="16" t="s">
        <v>752</v>
      </c>
      <c r="AI722" s="13" t="s">
        <v>24</v>
      </c>
    </row>
    <row r="723" spans="25:35" ht="54.95" customHeight="1" x14ac:dyDescent="0.15">
      <c r="Y723" s="14" t="e">
        <f>IF(COUNTA(#REF!)&gt;=1,#REF!,"")</f>
        <v>#REF!</v>
      </c>
      <c r="AG723" s="15" t="e">
        <f>VLOOKUP($D$2,テンプレート!$AA$7:$AD$202,4,0)*AH723</f>
        <v>#N/A</v>
      </c>
      <c r="AH723" s="16" t="s">
        <v>753</v>
      </c>
      <c r="AI723" s="13" t="s">
        <v>24</v>
      </c>
    </row>
    <row r="724" spans="25:35" ht="54.95" customHeight="1" x14ac:dyDescent="0.15">
      <c r="Y724" s="14" t="e">
        <f>IF(COUNTA(#REF!)&gt;=1,#REF!,"")</f>
        <v>#REF!</v>
      </c>
      <c r="AG724" s="15" t="e">
        <f>VLOOKUP($D$2,テンプレート!$AA$7:$AD$202,4,0)*AH724</f>
        <v>#N/A</v>
      </c>
      <c r="AH724" s="16" t="s">
        <v>754</v>
      </c>
      <c r="AI724" s="13" t="s">
        <v>24</v>
      </c>
    </row>
    <row r="725" spans="25:35" ht="54.95" customHeight="1" x14ac:dyDescent="0.15">
      <c r="Y725" s="14" t="e">
        <f>IF(COUNTA(#REF!)&gt;=1,#REF!,"")</f>
        <v>#REF!</v>
      </c>
      <c r="AG725" s="15" t="e">
        <f>VLOOKUP($D$2,テンプレート!$AA$7:$AD$202,4,0)*AH725</f>
        <v>#N/A</v>
      </c>
      <c r="AH725" s="16" t="s">
        <v>755</v>
      </c>
      <c r="AI725" s="13" t="s">
        <v>24</v>
      </c>
    </row>
    <row r="726" spans="25:35" ht="54.95" customHeight="1" x14ac:dyDescent="0.15">
      <c r="Y726" s="14" t="e">
        <f>IF(COUNTA(#REF!)&gt;=1,#REF!,"")</f>
        <v>#REF!</v>
      </c>
      <c r="AG726" s="15" t="e">
        <f>VLOOKUP($D$2,テンプレート!$AA$7:$AD$202,4,0)*AH726</f>
        <v>#N/A</v>
      </c>
      <c r="AH726" s="16" t="s">
        <v>756</v>
      </c>
      <c r="AI726" s="13" t="s">
        <v>24</v>
      </c>
    </row>
    <row r="727" spans="25:35" ht="54.95" customHeight="1" x14ac:dyDescent="0.15">
      <c r="Y727" s="14" t="e">
        <f>IF(COUNTA(#REF!)&gt;=1,#REF!,"")</f>
        <v>#REF!</v>
      </c>
      <c r="AG727" s="15" t="e">
        <f>VLOOKUP($D$2,テンプレート!$AA$7:$AD$202,4,0)*AH727</f>
        <v>#N/A</v>
      </c>
      <c r="AH727" s="16" t="s">
        <v>757</v>
      </c>
      <c r="AI727" s="13" t="s">
        <v>24</v>
      </c>
    </row>
    <row r="728" spans="25:35" ht="54.95" customHeight="1" x14ac:dyDescent="0.15">
      <c r="Y728" s="14" t="e">
        <f>IF(COUNTA(#REF!)&gt;=1,#REF!,"")</f>
        <v>#REF!</v>
      </c>
      <c r="AG728" s="15" t="e">
        <f>VLOOKUP($D$2,テンプレート!$AA$7:$AD$202,4,0)*AH728</f>
        <v>#N/A</v>
      </c>
      <c r="AH728" s="16" t="s">
        <v>758</v>
      </c>
      <c r="AI728" s="13" t="s">
        <v>24</v>
      </c>
    </row>
    <row r="729" spans="25:35" ht="54.95" customHeight="1" x14ac:dyDescent="0.15">
      <c r="Y729" s="14" t="e">
        <f>IF(COUNTA(#REF!)&gt;=1,#REF!,"")</f>
        <v>#REF!</v>
      </c>
      <c r="AG729" s="15" t="e">
        <f>VLOOKUP($D$2,テンプレート!$AA$7:$AD$202,4,0)*AH729</f>
        <v>#N/A</v>
      </c>
      <c r="AH729" s="16" t="s">
        <v>759</v>
      </c>
      <c r="AI729" s="13" t="s">
        <v>24</v>
      </c>
    </row>
    <row r="730" spans="25:35" ht="54.95" customHeight="1" x14ac:dyDescent="0.15">
      <c r="Y730" s="14" t="e">
        <f>IF(COUNTA(#REF!)&gt;=1,#REF!,"")</f>
        <v>#REF!</v>
      </c>
      <c r="AG730" s="15" t="e">
        <f>VLOOKUP($D$2,テンプレート!$AA$7:$AD$202,4,0)*AH730</f>
        <v>#N/A</v>
      </c>
      <c r="AH730" s="16" t="s">
        <v>760</v>
      </c>
      <c r="AI730" s="13" t="s">
        <v>24</v>
      </c>
    </row>
    <row r="731" spans="25:35" ht="54.95" customHeight="1" x14ac:dyDescent="0.15">
      <c r="Y731" s="14" t="e">
        <f>IF(COUNTA(#REF!)&gt;=1,#REF!,"")</f>
        <v>#REF!</v>
      </c>
      <c r="AG731" s="15" t="e">
        <f>VLOOKUP($D$2,テンプレート!$AA$7:$AD$202,4,0)*AH731</f>
        <v>#N/A</v>
      </c>
      <c r="AH731" s="16" t="s">
        <v>761</v>
      </c>
      <c r="AI731" s="13" t="s">
        <v>24</v>
      </c>
    </row>
    <row r="732" spans="25:35" ht="54.95" customHeight="1" x14ac:dyDescent="0.15">
      <c r="Y732" s="14" t="e">
        <f>IF(COUNTA(#REF!)&gt;=1,#REF!,"")</f>
        <v>#REF!</v>
      </c>
      <c r="AG732" s="15" t="e">
        <f>VLOOKUP($D$2,テンプレート!$AA$7:$AD$202,4,0)*AH732</f>
        <v>#N/A</v>
      </c>
      <c r="AH732" s="16" t="s">
        <v>762</v>
      </c>
      <c r="AI732" s="13" t="s">
        <v>24</v>
      </c>
    </row>
    <row r="733" spans="25:35" ht="54.95" customHeight="1" x14ac:dyDescent="0.15">
      <c r="Y733" s="14" t="e">
        <f>IF(COUNTA(#REF!)&gt;=1,#REF!,"")</f>
        <v>#REF!</v>
      </c>
      <c r="AG733" s="15" t="e">
        <f>VLOOKUP($D$2,テンプレート!$AA$7:$AD$202,4,0)*AH733</f>
        <v>#N/A</v>
      </c>
      <c r="AH733" s="16" t="s">
        <v>763</v>
      </c>
      <c r="AI733" s="13" t="s">
        <v>24</v>
      </c>
    </row>
    <row r="734" spans="25:35" ht="54.95" customHeight="1" x14ac:dyDescent="0.15">
      <c r="Y734" s="14" t="e">
        <f>IF(COUNTA(#REF!)&gt;=1,#REF!,"")</f>
        <v>#REF!</v>
      </c>
      <c r="AG734" s="15" t="e">
        <f>VLOOKUP($D$2,テンプレート!$AA$7:$AD$202,4,0)*AH734</f>
        <v>#N/A</v>
      </c>
      <c r="AH734" s="16" t="s">
        <v>764</v>
      </c>
      <c r="AI734" s="13" t="s">
        <v>24</v>
      </c>
    </row>
    <row r="735" spans="25:35" ht="54.95" customHeight="1" x14ac:dyDescent="0.15">
      <c r="Y735" s="14" t="e">
        <f>IF(COUNTA(#REF!)&gt;=1,#REF!,"")</f>
        <v>#REF!</v>
      </c>
      <c r="AG735" s="15" t="e">
        <f>VLOOKUP($D$2,テンプレート!$AA$7:$AD$202,4,0)*AH735</f>
        <v>#N/A</v>
      </c>
      <c r="AH735" s="16" t="s">
        <v>765</v>
      </c>
      <c r="AI735" s="13" t="s">
        <v>24</v>
      </c>
    </row>
    <row r="736" spans="25:35" ht="54.95" customHeight="1" x14ac:dyDescent="0.15">
      <c r="Y736" s="14" t="e">
        <f>IF(COUNTA(#REF!)&gt;=1,#REF!,"")</f>
        <v>#REF!</v>
      </c>
      <c r="AG736" s="15" t="e">
        <f>VLOOKUP($D$2,テンプレート!$AA$7:$AD$202,4,0)*AH736</f>
        <v>#N/A</v>
      </c>
      <c r="AH736" s="16" t="s">
        <v>766</v>
      </c>
      <c r="AI736" s="13" t="s">
        <v>24</v>
      </c>
    </row>
    <row r="737" spans="25:35" ht="54.95" customHeight="1" x14ac:dyDescent="0.15">
      <c r="Y737" s="14" t="e">
        <f>IF(COUNTA(#REF!)&gt;=1,#REF!,"")</f>
        <v>#REF!</v>
      </c>
      <c r="AG737" s="15" t="e">
        <f>VLOOKUP($D$2,テンプレート!$AA$7:$AD$202,4,0)*AH737</f>
        <v>#N/A</v>
      </c>
      <c r="AH737" s="16" t="s">
        <v>767</v>
      </c>
      <c r="AI737" s="13" t="s">
        <v>24</v>
      </c>
    </row>
    <row r="738" spans="25:35" ht="54.95" customHeight="1" x14ac:dyDescent="0.15">
      <c r="Y738" s="14" t="e">
        <f>IF(COUNTA(#REF!)&gt;=1,#REF!,"")</f>
        <v>#REF!</v>
      </c>
      <c r="AG738" s="15" t="e">
        <f>VLOOKUP($D$2,テンプレート!$AA$7:$AD$202,4,0)*AH738</f>
        <v>#N/A</v>
      </c>
      <c r="AH738" s="16" t="s">
        <v>768</v>
      </c>
      <c r="AI738" s="13" t="s">
        <v>24</v>
      </c>
    </row>
    <row r="739" spans="25:35" ht="54.95" customHeight="1" x14ac:dyDescent="0.15">
      <c r="Y739" s="14" t="e">
        <f>IF(COUNTA(#REF!)&gt;=1,#REF!,"")</f>
        <v>#REF!</v>
      </c>
      <c r="AG739" s="15" t="e">
        <f>VLOOKUP($D$2,テンプレート!$AA$7:$AD$202,4,0)*AH739</f>
        <v>#N/A</v>
      </c>
      <c r="AH739" s="16" t="s">
        <v>769</v>
      </c>
      <c r="AI739" s="13" t="s">
        <v>24</v>
      </c>
    </row>
    <row r="740" spans="25:35" ht="54.95" customHeight="1" x14ac:dyDescent="0.15">
      <c r="Y740" s="14" t="e">
        <f>IF(COUNTA(#REF!)&gt;=1,#REF!,"")</f>
        <v>#REF!</v>
      </c>
      <c r="AG740" s="15" t="e">
        <f>VLOOKUP($D$2,テンプレート!$AA$7:$AD$202,4,0)*AH740</f>
        <v>#N/A</v>
      </c>
      <c r="AH740" s="16" t="s">
        <v>770</v>
      </c>
      <c r="AI740" s="13" t="s">
        <v>24</v>
      </c>
    </row>
    <row r="741" spans="25:35" ht="54.95" customHeight="1" x14ac:dyDescent="0.15">
      <c r="Y741" s="14" t="e">
        <f>IF(COUNTA(#REF!)&gt;=1,#REF!,"")</f>
        <v>#REF!</v>
      </c>
      <c r="AG741" s="15" t="e">
        <f>VLOOKUP($D$2,テンプレート!$AA$7:$AD$202,4,0)*AH741</f>
        <v>#N/A</v>
      </c>
      <c r="AH741" s="16" t="s">
        <v>771</v>
      </c>
      <c r="AI741" s="13" t="s">
        <v>24</v>
      </c>
    </row>
    <row r="742" spans="25:35" ht="54.95" customHeight="1" x14ac:dyDescent="0.15">
      <c r="Y742" s="14" t="e">
        <f>IF(COUNTA(#REF!)&gt;=1,#REF!,"")</f>
        <v>#REF!</v>
      </c>
      <c r="AG742" s="15" t="e">
        <f>VLOOKUP($D$2,テンプレート!$AA$7:$AD$202,4,0)*AH742</f>
        <v>#N/A</v>
      </c>
      <c r="AH742" s="16" t="s">
        <v>772</v>
      </c>
      <c r="AI742" s="13" t="s">
        <v>24</v>
      </c>
    </row>
    <row r="743" spans="25:35" ht="54.95" customHeight="1" x14ac:dyDescent="0.15">
      <c r="Y743" s="14" t="e">
        <f>IF(COUNTA(#REF!)&gt;=1,#REF!,"")</f>
        <v>#REF!</v>
      </c>
      <c r="AG743" s="15" t="e">
        <f>VLOOKUP($D$2,テンプレート!$AA$7:$AD$202,4,0)*AH743</f>
        <v>#N/A</v>
      </c>
      <c r="AH743" s="16" t="s">
        <v>773</v>
      </c>
      <c r="AI743" s="13" t="s">
        <v>24</v>
      </c>
    </row>
    <row r="744" spans="25:35" ht="54.95" customHeight="1" x14ac:dyDescent="0.15">
      <c r="Y744" s="14" t="e">
        <f>IF(COUNTA(#REF!)&gt;=1,#REF!,"")</f>
        <v>#REF!</v>
      </c>
      <c r="AG744" s="15" t="e">
        <f>VLOOKUP($D$2,テンプレート!$AA$7:$AD$202,4,0)*AH744</f>
        <v>#N/A</v>
      </c>
      <c r="AH744" s="16" t="s">
        <v>774</v>
      </c>
      <c r="AI744" s="13" t="s">
        <v>24</v>
      </c>
    </row>
    <row r="745" spans="25:35" ht="54.95" customHeight="1" x14ac:dyDescent="0.15">
      <c r="Y745" s="14" t="e">
        <f>IF(COUNTA(#REF!)&gt;=1,#REF!,"")</f>
        <v>#REF!</v>
      </c>
      <c r="AG745" s="15" t="e">
        <f>VLOOKUP($D$2,テンプレート!$AA$7:$AD$202,4,0)*AH745</f>
        <v>#N/A</v>
      </c>
      <c r="AH745" s="16" t="s">
        <v>775</v>
      </c>
      <c r="AI745" s="13" t="s">
        <v>24</v>
      </c>
    </row>
    <row r="746" spans="25:35" ht="54.95" customHeight="1" x14ac:dyDescent="0.15">
      <c r="Y746" s="14" t="e">
        <f>IF(COUNTA(#REF!)&gt;=1,#REF!,"")</f>
        <v>#REF!</v>
      </c>
      <c r="AG746" s="15" t="e">
        <f>VLOOKUP($D$2,テンプレート!$AA$7:$AD$202,4,0)*AH746</f>
        <v>#N/A</v>
      </c>
      <c r="AH746" s="16" t="s">
        <v>776</v>
      </c>
      <c r="AI746" s="13" t="s">
        <v>24</v>
      </c>
    </row>
    <row r="747" spans="25:35" ht="54.95" customHeight="1" x14ac:dyDescent="0.15">
      <c r="Y747" s="14" t="e">
        <f>IF(COUNTA(#REF!)&gt;=1,#REF!,"")</f>
        <v>#REF!</v>
      </c>
      <c r="AG747" s="15" t="e">
        <f>VLOOKUP($D$2,テンプレート!$AA$7:$AD$202,4,0)*AH747</f>
        <v>#N/A</v>
      </c>
      <c r="AH747" s="16" t="s">
        <v>777</v>
      </c>
      <c r="AI747" s="13" t="s">
        <v>24</v>
      </c>
    </row>
    <row r="748" spans="25:35" ht="54.95" customHeight="1" x14ac:dyDescent="0.15">
      <c r="Y748" s="14" t="e">
        <f>IF(COUNTA(#REF!)&gt;=1,#REF!,"")</f>
        <v>#REF!</v>
      </c>
      <c r="AG748" s="15" t="e">
        <f>VLOOKUP($D$2,テンプレート!$AA$7:$AD$202,4,0)*AH748</f>
        <v>#N/A</v>
      </c>
      <c r="AH748" s="16" t="s">
        <v>778</v>
      </c>
      <c r="AI748" s="13" t="s">
        <v>24</v>
      </c>
    </row>
    <row r="749" spans="25:35" ht="54.95" customHeight="1" x14ac:dyDescent="0.15">
      <c r="Y749" s="14" t="e">
        <f>IF(COUNTA(#REF!)&gt;=1,#REF!,"")</f>
        <v>#REF!</v>
      </c>
      <c r="AG749" s="15" t="e">
        <f>VLOOKUP($D$2,テンプレート!$AA$7:$AD$202,4,0)*AH749</f>
        <v>#N/A</v>
      </c>
      <c r="AH749" s="16" t="s">
        <v>779</v>
      </c>
      <c r="AI749" s="13" t="s">
        <v>24</v>
      </c>
    </row>
    <row r="750" spans="25:35" ht="54.95" customHeight="1" x14ac:dyDescent="0.15">
      <c r="Y750" s="14" t="e">
        <f>IF(COUNTA(#REF!)&gt;=1,#REF!,"")</f>
        <v>#REF!</v>
      </c>
      <c r="AG750" s="15" t="e">
        <f>VLOOKUP($D$2,テンプレート!$AA$7:$AD$202,4,0)*AH750</f>
        <v>#N/A</v>
      </c>
      <c r="AH750" s="16" t="s">
        <v>780</v>
      </c>
      <c r="AI750" s="13" t="s">
        <v>24</v>
      </c>
    </row>
    <row r="751" spans="25:35" ht="54.95" customHeight="1" x14ac:dyDescent="0.15">
      <c r="Y751" s="14" t="e">
        <f>IF(COUNTA(#REF!)&gt;=1,#REF!,"")</f>
        <v>#REF!</v>
      </c>
      <c r="AG751" s="15" t="e">
        <f>VLOOKUP($D$2,テンプレート!$AA$7:$AD$202,4,0)*AH751</f>
        <v>#N/A</v>
      </c>
      <c r="AH751" s="16" t="s">
        <v>781</v>
      </c>
      <c r="AI751" s="13" t="s">
        <v>24</v>
      </c>
    </row>
    <row r="752" spans="25:35" ht="54.95" customHeight="1" x14ac:dyDescent="0.15">
      <c r="Y752" s="14" t="e">
        <f>IF(COUNTA(#REF!)&gt;=1,#REF!,"")</f>
        <v>#REF!</v>
      </c>
      <c r="AG752" s="15" t="e">
        <f>VLOOKUP($D$2,テンプレート!$AA$7:$AD$202,4,0)*AH752</f>
        <v>#N/A</v>
      </c>
      <c r="AH752" s="16" t="s">
        <v>782</v>
      </c>
      <c r="AI752" s="13" t="s">
        <v>24</v>
      </c>
    </row>
    <row r="753" spans="25:35" ht="54.95" customHeight="1" x14ac:dyDescent="0.15">
      <c r="Y753" s="14" t="e">
        <f>IF(COUNTA(#REF!)&gt;=1,#REF!,"")</f>
        <v>#REF!</v>
      </c>
      <c r="AG753" s="15" t="e">
        <f>VLOOKUP($D$2,テンプレート!$AA$7:$AD$202,4,0)*AH753</f>
        <v>#N/A</v>
      </c>
      <c r="AH753" s="16" t="s">
        <v>783</v>
      </c>
      <c r="AI753" s="13" t="s">
        <v>24</v>
      </c>
    </row>
    <row r="754" spans="25:35" ht="54.95" customHeight="1" x14ac:dyDescent="0.15">
      <c r="Y754" s="14" t="e">
        <f>IF(COUNTA(#REF!)&gt;=1,#REF!,"")</f>
        <v>#REF!</v>
      </c>
      <c r="AG754" s="15" t="e">
        <f>VLOOKUP($D$2,テンプレート!$AA$7:$AD$202,4,0)*AH754</f>
        <v>#N/A</v>
      </c>
      <c r="AH754" s="16" t="s">
        <v>784</v>
      </c>
      <c r="AI754" s="13" t="s">
        <v>24</v>
      </c>
    </row>
    <row r="755" spans="25:35" ht="54.95" customHeight="1" x14ac:dyDescent="0.15">
      <c r="Y755" s="14" t="e">
        <f>IF(COUNTA(#REF!)&gt;=1,#REF!,"")</f>
        <v>#REF!</v>
      </c>
      <c r="AG755" s="15" t="e">
        <f>VLOOKUP($D$2,テンプレート!$AA$7:$AD$202,4,0)*AH755</f>
        <v>#N/A</v>
      </c>
      <c r="AH755" s="16" t="s">
        <v>785</v>
      </c>
      <c r="AI755" s="13" t="s">
        <v>24</v>
      </c>
    </row>
    <row r="756" spans="25:35" ht="54.95" customHeight="1" x14ac:dyDescent="0.15">
      <c r="Y756" s="14" t="e">
        <f>IF(COUNTA(#REF!)&gt;=1,#REF!,"")</f>
        <v>#REF!</v>
      </c>
      <c r="AG756" s="15" t="e">
        <f>VLOOKUP($D$2,テンプレート!$AA$7:$AD$202,4,0)*AH756</f>
        <v>#N/A</v>
      </c>
      <c r="AH756" s="16" t="s">
        <v>786</v>
      </c>
      <c r="AI756" s="13" t="s">
        <v>24</v>
      </c>
    </row>
    <row r="757" spans="25:35" ht="54.95" customHeight="1" x14ac:dyDescent="0.15">
      <c r="Y757" s="14" t="e">
        <f>IF(COUNTA(#REF!)&gt;=1,#REF!,"")</f>
        <v>#REF!</v>
      </c>
      <c r="AG757" s="15" t="e">
        <f>VLOOKUP($D$2,テンプレート!$AA$7:$AD$202,4,0)*AH757</f>
        <v>#N/A</v>
      </c>
      <c r="AH757" s="16" t="s">
        <v>787</v>
      </c>
      <c r="AI757" s="13" t="s">
        <v>24</v>
      </c>
    </row>
    <row r="758" spans="25:35" ht="54.95" customHeight="1" x14ac:dyDescent="0.15">
      <c r="Y758" s="14" t="e">
        <f>IF(COUNTA(#REF!)&gt;=1,#REF!,"")</f>
        <v>#REF!</v>
      </c>
      <c r="AG758" s="15" t="e">
        <f>VLOOKUP($D$2,テンプレート!$AA$7:$AD$202,4,0)*AH758</f>
        <v>#N/A</v>
      </c>
      <c r="AH758" s="16" t="s">
        <v>788</v>
      </c>
      <c r="AI758" s="13" t="s">
        <v>24</v>
      </c>
    </row>
    <row r="759" spans="25:35" ht="54.95" customHeight="1" x14ac:dyDescent="0.15">
      <c r="Y759" s="14" t="e">
        <f>IF(COUNTA(#REF!)&gt;=1,#REF!,"")</f>
        <v>#REF!</v>
      </c>
      <c r="AG759" s="15" t="e">
        <f>VLOOKUP($D$2,テンプレート!$AA$7:$AD$202,4,0)*AH759</f>
        <v>#N/A</v>
      </c>
      <c r="AH759" s="16" t="s">
        <v>789</v>
      </c>
      <c r="AI759" s="13" t="s">
        <v>24</v>
      </c>
    </row>
    <row r="760" spans="25:35" ht="54.95" customHeight="1" x14ac:dyDescent="0.15">
      <c r="Y760" s="14" t="e">
        <f>IF(COUNTA(#REF!)&gt;=1,#REF!,"")</f>
        <v>#REF!</v>
      </c>
      <c r="AG760" s="15" t="e">
        <f>VLOOKUP($D$2,テンプレート!$AA$7:$AD$202,4,0)*AH760</f>
        <v>#N/A</v>
      </c>
      <c r="AH760" s="16" t="s">
        <v>790</v>
      </c>
      <c r="AI760" s="13" t="s">
        <v>24</v>
      </c>
    </row>
    <row r="761" spans="25:35" ht="54.95" customHeight="1" x14ac:dyDescent="0.15">
      <c r="Y761" s="14" t="e">
        <f>IF(COUNTA(#REF!)&gt;=1,#REF!,"")</f>
        <v>#REF!</v>
      </c>
      <c r="AG761" s="15" t="e">
        <f>VLOOKUP($D$2,テンプレート!$AA$7:$AD$202,4,0)*AH761</f>
        <v>#N/A</v>
      </c>
      <c r="AH761" s="16" t="s">
        <v>791</v>
      </c>
      <c r="AI761" s="13" t="s">
        <v>24</v>
      </c>
    </row>
    <row r="762" spans="25:35" ht="54.95" customHeight="1" x14ac:dyDescent="0.15">
      <c r="Y762" s="14" t="e">
        <f>IF(COUNTA(#REF!)&gt;=1,#REF!,"")</f>
        <v>#REF!</v>
      </c>
      <c r="AG762" s="15" t="e">
        <f>VLOOKUP($D$2,テンプレート!$AA$7:$AD$202,4,0)*AH762</f>
        <v>#N/A</v>
      </c>
      <c r="AH762" s="16" t="s">
        <v>792</v>
      </c>
      <c r="AI762" s="13" t="s">
        <v>24</v>
      </c>
    </row>
    <row r="763" spans="25:35" ht="54.95" customHeight="1" x14ac:dyDescent="0.15">
      <c r="Y763" s="14" t="e">
        <f>IF(COUNTA(#REF!)&gt;=1,#REF!,"")</f>
        <v>#REF!</v>
      </c>
      <c r="AG763" s="15" t="e">
        <f>VLOOKUP($D$2,テンプレート!$AA$7:$AD$202,4,0)*AH763</f>
        <v>#N/A</v>
      </c>
      <c r="AH763" s="16" t="s">
        <v>793</v>
      </c>
      <c r="AI763" s="13" t="s">
        <v>24</v>
      </c>
    </row>
    <row r="764" spans="25:35" ht="54.95" customHeight="1" x14ac:dyDescent="0.15">
      <c r="Y764" s="14" t="e">
        <f>IF(COUNTA(#REF!)&gt;=1,#REF!,"")</f>
        <v>#REF!</v>
      </c>
      <c r="AG764" s="15" t="e">
        <f>VLOOKUP($D$2,テンプレート!$AA$7:$AD$202,4,0)*AH764</f>
        <v>#N/A</v>
      </c>
      <c r="AH764" s="16" t="s">
        <v>794</v>
      </c>
      <c r="AI764" s="13" t="s">
        <v>24</v>
      </c>
    </row>
    <row r="765" spans="25:35" ht="54.95" customHeight="1" x14ac:dyDescent="0.15">
      <c r="Y765" s="14" t="e">
        <f>IF(COUNTA(#REF!)&gt;=1,#REF!,"")</f>
        <v>#REF!</v>
      </c>
      <c r="AG765" s="15" t="e">
        <f>VLOOKUP($D$2,テンプレート!$AA$7:$AD$202,4,0)*AH765</f>
        <v>#N/A</v>
      </c>
      <c r="AH765" s="16" t="s">
        <v>795</v>
      </c>
      <c r="AI765" s="13" t="s">
        <v>24</v>
      </c>
    </row>
    <row r="766" spans="25:35" ht="54.95" customHeight="1" x14ac:dyDescent="0.15">
      <c r="Y766" s="14" t="e">
        <f>IF(COUNTA(#REF!)&gt;=1,#REF!,"")</f>
        <v>#REF!</v>
      </c>
      <c r="AG766" s="15" t="e">
        <f>VLOOKUP($D$2,テンプレート!$AA$7:$AD$202,4,0)*AH766</f>
        <v>#N/A</v>
      </c>
      <c r="AH766" s="16" t="s">
        <v>796</v>
      </c>
      <c r="AI766" s="13" t="s">
        <v>24</v>
      </c>
    </row>
    <row r="767" spans="25:35" ht="54.95" customHeight="1" x14ac:dyDescent="0.15">
      <c r="Y767" s="14" t="e">
        <f>IF(COUNTA(#REF!)&gt;=1,#REF!,"")</f>
        <v>#REF!</v>
      </c>
      <c r="AG767" s="15" t="e">
        <f>VLOOKUP($D$2,テンプレート!$AA$7:$AD$202,4,0)*AH767</f>
        <v>#N/A</v>
      </c>
      <c r="AH767" s="16" t="s">
        <v>797</v>
      </c>
      <c r="AI767" s="13" t="s">
        <v>24</v>
      </c>
    </row>
    <row r="768" spans="25:35" ht="54.95" customHeight="1" x14ac:dyDescent="0.15">
      <c r="Y768" s="14" t="e">
        <f>IF(COUNTA(#REF!)&gt;=1,#REF!,"")</f>
        <v>#REF!</v>
      </c>
      <c r="AG768" s="15" t="e">
        <f>VLOOKUP($D$2,テンプレート!$AA$7:$AD$202,4,0)*AH768</f>
        <v>#N/A</v>
      </c>
      <c r="AH768" s="16" t="s">
        <v>798</v>
      </c>
      <c r="AI768" s="13" t="s">
        <v>24</v>
      </c>
    </row>
    <row r="769" spans="25:35" ht="54.95" customHeight="1" x14ac:dyDescent="0.15">
      <c r="Y769" s="14" t="e">
        <f>IF(COUNTA(#REF!)&gt;=1,#REF!,"")</f>
        <v>#REF!</v>
      </c>
      <c r="AG769" s="15" t="e">
        <f>VLOOKUP($D$2,テンプレート!$AA$7:$AD$202,4,0)*AH769</f>
        <v>#N/A</v>
      </c>
      <c r="AH769" s="16" t="s">
        <v>799</v>
      </c>
      <c r="AI769" s="13" t="s">
        <v>24</v>
      </c>
    </row>
    <row r="770" spans="25:35" ht="54.95" customHeight="1" x14ac:dyDescent="0.15">
      <c r="Y770" s="14" t="e">
        <f>IF(COUNTA(#REF!)&gt;=1,#REF!,"")</f>
        <v>#REF!</v>
      </c>
      <c r="AG770" s="15" t="e">
        <f>VLOOKUP($D$2,テンプレート!$AA$7:$AD$202,4,0)*AH770</f>
        <v>#N/A</v>
      </c>
      <c r="AH770" s="16" t="s">
        <v>800</v>
      </c>
      <c r="AI770" s="13" t="s">
        <v>24</v>
      </c>
    </row>
    <row r="771" spans="25:35" ht="54.95" customHeight="1" x14ac:dyDescent="0.15">
      <c r="Y771" s="14" t="e">
        <f>IF(COUNTA(#REF!)&gt;=1,#REF!,"")</f>
        <v>#REF!</v>
      </c>
      <c r="AG771" s="15" t="e">
        <f>VLOOKUP($D$2,テンプレート!$AA$7:$AD$202,4,0)*AH771</f>
        <v>#N/A</v>
      </c>
      <c r="AH771" s="16" t="s">
        <v>801</v>
      </c>
      <c r="AI771" s="13" t="s">
        <v>24</v>
      </c>
    </row>
    <row r="772" spans="25:35" ht="54.95" customHeight="1" x14ac:dyDescent="0.15">
      <c r="Y772" s="14" t="e">
        <f>IF(COUNTA(#REF!)&gt;=1,#REF!,"")</f>
        <v>#REF!</v>
      </c>
      <c r="AG772" s="15" t="e">
        <f>VLOOKUP($D$2,テンプレート!$AA$7:$AD$202,4,0)*AH772</f>
        <v>#N/A</v>
      </c>
      <c r="AH772" s="16" t="s">
        <v>802</v>
      </c>
      <c r="AI772" s="13" t="s">
        <v>24</v>
      </c>
    </row>
    <row r="773" spans="25:35" ht="54.95" customHeight="1" x14ac:dyDescent="0.15">
      <c r="Y773" s="14" t="e">
        <f>IF(COUNTA(#REF!)&gt;=1,#REF!,"")</f>
        <v>#REF!</v>
      </c>
      <c r="AG773" s="15" t="e">
        <f>VLOOKUP($D$2,テンプレート!$AA$7:$AD$202,4,0)*AH773</f>
        <v>#N/A</v>
      </c>
      <c r="AH773" s="16" t="s">
        <v>803</v>
      </c>
      <c r="AI773" s="13" t="s">
        <v>24</v>
      </c>
    </row>
    <row r="774" spans="25:35" ht="54.95" customHeight="1" x14ac:dyDescent="0.15">
      <c r="Y774" s="14" t="e">
        <f>IF(COUNTA(#REF!)&gt;=1,#REF!,"")</f>
        <v>#REF!</v>
      </c>
      <c r="AG774" s="15" t="e">
        <f>VLOOKUP($D$2,テンプレート!$AA$7:$AD$202,4,0)*AH774</f>
        <v>#N/A</v>
      </c>
      <c r="AH774" s="16" t="s">
        <v>804</v>
      </c>
      <c r="AI774" s="13" t="s">
        <v>24</v>
      </c>
    </row>
    <row r="775" spans="25:35" ht="54.95" customHeight="1" x14ac:dyDescent="0.15">
      <c r="Y775" s="14" t="e">
        <f>IF(COUNTA(#REF!)&gt;=1,#REF!,"")</f>
        <v>#REF!</v>
      </c>
      <c r="AG775" s="15" t="e">
        <f>VLOOKUP($D$2,テンプレート!$AA$7:$AD$202,4,0)*AH775</f>
        <v>#N/A</v>
      </c>
      <c r="AH775" s="16" t="s">
        <v>805</v>
      </c>
      <c r="AI775" s="13" t="s">
        <v>24</v>
      </c>
    </row>
    <row r="776" spans="25:35" ht="54.95" customHeight="1" x14ac:dyDescent="0.15">
      <c r="Y776" s="14" t="e">
        <f>IF(COUNTA(#REF!)&gt;=1,#REF!,"")</f>
        <v>#REF!</v>
      </c>
      <c r="AG776" s="15" t="e">
        <f>VLOOKUP($D$2,テンプレート!$AA$7:$AD$202,4,0)*AH776</f>
        <v>#N/A</v>
      </c>
      <c r="AH776" s="16" t="s">
        <v>806</v>
      </c>
      <c r="AI776" s="13" t="s">
        <v>24</v>
      </c>
    </row>
    <row r="777" spans="25:35" ht="54.95" customHeight="1" x14ac:dyDescent="0.15">
      <c r="Y777" s="14" t="e">
        <f>IF(COUNTA(#REF!)&gt;=1,#REF!,"")</f>
        <v>#REF!</v>
      </c>
      <c r="AG777" s="15" t="e">
        <f>VLOOKUP($D$2,テンプレート!$AA$7:$AD$202,4,0)*AH777</f>
        <v>#N/A</v>
      </c>
      <c r="AH777" s="16" t="s">
        <v>807</v>
      </c>
      <c r="AI777" s="13" t="s">
        <v>24</v>
      </c>
    </row>
    <row r="778" spans="25:35" ht="54.95" customHeight="1" x14ac:dyDescent="0.15">
      <c r="Y778" s="14" t="e">
        <f>IF(COUNTA(#REF!)&gt;=1,#REF!,"")</f>
        <v>#REF!</v>
      </c>
      <c r="AG778" s="15" t="e">
        <f>VLOOKUP($D$2,テンプレート!$AA$7:$AD$202,4,0)*AH778</f>
        <v>#N/A</v>
      </c>
      <c r="AH778" s="16" t="s">
        <v>808</v>
      </c>
      <c r="AI778" s="13" t="s">
        <v>24</v>
      </c>
    </row>
    <row r="779" spans="25:35" ht="54.95" customHeight="1" x14ac:dyDescent="0.15">
      <c r="Y779" s="14" t="e">
        <f>IF(COUNTA(#REF!)&gt;=1,#REF!,"")</f>
        <v>#REF!</v>
      </c>
      <c r="AG779" s="15" t="e">
        <f>VLOOKUP($D$2,テンプレート!$AA$7:$AD$202,4,0)*AH779</f>
        <v>#N/A</v>
      </c>
      <c r="AH779" s="16" t="s">
        <v>809</v>
      </c>
      <c r="AI779" s="13" t="s">
        <v>24</v>
      </c>
    </row>
    <row r="780" spans="25:35" ht="54.95" customHeight="1" x14ac:dyDescent="0.15">
      <c r="Y780" s="14" t="e">
        <f>IF(COUNTA(#REF!)&gt;=1,#REF!,"")</f>
        <v>#REF!</v>
      </c>
      <c r="AG780" s="15" t="e">
        <f>VLOOKUP($D$2,テンプレート!$AA$7:$AD$202,4,0)*AH780</f>
        <v>#N/A</v>
      </c>
      <c r="AH780" s="16" t="s">
        <v>810</v>
      </c>
      <c r="AI780" s="13" t="s">
        <v>24</v>
      </c>
    </row>
    <row r="781" spans="25:35" ht="54.95" customHeight="1" x14ac:dyDescent="0.15">
      <c r="Y781" s="14" t="e">
        <f>IF(COUNTA(#REF!)&gt;=1,#REF!,"")</f>
        <v>#REF!</v>
      </c>
      <c r="AG781" s="15" t="e">
        <f>VLOOKUP($D$2,テンプレート!$AA$7:$AD$202,4,0)*AH781</f>
        <v>#N/A</v>
      </c>
      <c r="AH781" s="16" t="s">
        <v>811</v>
      </c>
      <c r="AI781" s="13" t="s">
        <v>24</v>
      </c>
    </row>
    <row r="782" spans="25:35" ht="54.95" customHeight="1" x14ac:dyDescent="0.15">
      <c r="Y782" s="14" t="e">
        <f>IF(COUNTA(#REF!)&gt;=1,#REF!,"")</f>
        <v>#REF!</v>
      </c>
      <c r="AG782" s="15" t="e">
        <f>VLOOKUP($D$2,テンプレート!$AA$7:$AD$202,4,0)*AH782</f>
        <v>#N/A</v>
      </c>
      <c r="AH782" s="16" t="s">
        <v>812</v>
      </c>
      <c r="AI782" s="13" t="s">
        <v>24</v>
      </c>
    </row>
    <row r="783" spans="25:35" ht="54.95" customHeight="1" x14ac:dyDescent="0.15">
      <c r="Y783" s="14" t="e">
        <f>IF(COUNTA(#REF!)&gt;=1,#REF!,"")</f>
        <v>#REF!</v>
      </c>
      <c r="AG783" s="15" t="e">
        <f>VLOOKUP($D$2,テンプレート!$AA$7:$AD$202,4,0)*AH783</f>
        <v>#N/A</v>
      </c>
      <c r="AH783" s="16" t="s">
        <v>813</v>
      </c>
      <c r="AI783" s="13" t="s">
        <v>24</v>
      </c>
    </row>
    <row r="784" spans="25:35" ht="54.95" customHeight="1" x14ac:dyDescent="0.15">
      <c r="Y784" s="14" t="e">
        <f>IF(COUNTA(#REF!)&gt;=1,#REF!,"")</f>
        <v>#REF!</v>
      </c>
      <c r="AG784" s="15" t="e">
        <f>VLOOKUP($D$2,テンプレート!$AA$7:$AD$202,4,0)*AH784</f>
        <v>#N/A</v>
      </c>
      <c r="AH784" s="16" t="s">
        <v>814</v>
      </c>
      <c r="AI784" s="13" t="s">
        <v>24</v>
      </c>
    </row>
    <row r="785" spans="25:35" ht="54.95" customHeight="1" x14ac:dyDescent="0.15">
      <c r="Y785" s="14" t="e">
        <f>IF(COUNTA(#REF!)&gt;=1,#REF!,"")</f>
        <v>#REF!</v>
      </c>
      <c r="AG785" s="15" t="e">
        <f>VLOOKUP($D$2,テンプレート!$AA$7:$AD$202,4,0)*AH785</f>
        <v>#N/A</v>
      </c>
      <c r="AH785" s="16" t="s">
        <v>815</v>
      </c>
      <c r="AI785" s="13" t="s">
        <v>24</v>
      </c>
    </row>
    <row r="786" spans="25:35" ht="54.95" customHeight="1" x14ac:dyDescent="0.15">
      <c r="Y786" s="14" t="e">
        <f>IF(COUNTA(#REF!)&gt;=1,#REF!,"")</f>
        <v>#REF!</v>
      </c>
      <c r="AG786" s="15" t="e">
        <f>VLOOKUP($D$2,テンプレート!$AA$7:$AD$202,4,0)*AH786</f>
        <v>#N/A</v>
      </c>
      <c r="AH786" s="16" t="s">
        <v>816</v>
      </c>
      <c r="AI786" s="13" t="s">
        <v>24</v>
      </c>
    </row>
    <row r="787" spans="25:35" ht="54.95" customHeight="1" x14ac:dyDescent="0.15">
      <c r="Y787" s="14" t="e">
        <f>IF(COUNTA(#REF!)&gt;=1,#REF!,"")</f>
        <v>#REF!</v>
      </c>
      <c r="AG787" s="15" t="e">
        <f>VLOOKUP($D$2,テンプレート!$AA$7:$AD$202,4,0)*AH787</f>
        <v>#N/A</v>
      </c>
      <c r="AH787" s="16" t="s">
        <v>817</v>
      </c>
      <c r="AI787" s="13" t="s">
        <v>24</v>
      </c>
    </row>
    <row r="788" spans="25:35" ht="54.95" customHeight="1" x14ac:dyDescent="0.15">
      <c r="Y788" s="14" t="e">
        <f>IF(COUNTA(#REF!)&gt;=1,#REF!,"")</f>
        <v>#REF!</v>
      </c>
      <c r="AG788" s="15" t="e">
        <f>VLOOKUP($D$2,テンプレート!$AA$7:$AD$202,4,0)*AH788</f>
        <v>#N/A</v>
      </c>
      <c r="AH788" s="16" t="s">
        <v>818</v>
      </c>
      <c r="AI788" s="13" t="s">
        <v>24</v>
      </c>
    </row>
    <row r="789" spans="25:35" ht="54.95" customHeight="1" x14ac:dyDescent="0.15">
      <c r="Y789" s="14" t="e">
        <f>IF(COUNTA(#REF!)&gt;=1,#REF!,"")</f>
        <v>#REF!</v>
      </c>
      <c r="AG789" s="15" t="e">
        <f>VLOOKUP($D$2,テンプレート!$AA$7:$AD$202,4,0)*AH789</f>
        <v>#N/A</v>
      </c>
      <c r="AH789" s="16" t="s">
        <v>819</v>
      </c>
      <c r="AI789" s="13" t="s">
        <v>24</v>
      </c>
    </row>
    <row r="790" spans="25:35" ht="54.95" customHeight="1" x14ac:dyDescent="0.15">
      <c r="Y790" s="14" t="e">
        <f>IF(COUNTA(#REF!)&gt;=1,#REF!,"")</f>
        <v>#REF!</v>
      </c>
      <c r="AG790" s="15" t="e">
        <f>VLOOKUP($D$2,テンプレート!$AA$7:$AD$202,4,0)*AH790</f>
        <v>#N/A</v>
      </c>
      <c r="AH790" s="16" t="s">
        <v>820</v>
      </c>
      <c r="AI790" s="13" t="s">
        <v>24</v>
      </c>
    </row>
    <row r="791" spans="25:35" ht="54.95" customHeight="1" x14ac:dyDescent="0.15">
      <c r="Y791" s="14" t="e">
        <f>IF(COUNTA(#REF!)&gt;=1,#REF!,"")</f>
        <v>#REF!</v>
      </c>
      <c r="AG791" s="15" t="e">
        <f>VLOOKUP($D$2,テンプレート!$AA$7:$AD$202,4,0)*AH791</f>
        <v>#N/A</v>
      </c>
      <c r="AH791" s="16" t="s">
        <v>821</v>
      </c>
      <c r="AI791" s="13" t="s">
        <v>24</v>
      </c>
    </row>
    <row r="792" spans="25:35" ht="54.95" customHeight="1" x14ac:dyDescent="0.15">
      <c r="Y792" s="14" t="e">
        <f>IF(COUNTA(#REF!)&gt;=1,#REF!,"")</f>
        <v>#REF!</v>
      </c>
      <c r="AG792" s="15" t="e">
        <f>VLOOKUP($D$2,テンプレート!$AA$7:$AD$202,4,0)*AH792</f>
        <v>#N/A</v>
      </c>
      <c r="AH792" s="16" t="s">
        <v>822</v>
      </c>
      <c r="AI792" s="13" t="s">
        <v>24</v>
      </c>
    </row>
    <row r="793" spans="25:35" ht="54.95" customHeight="1" x14ac:dyDescent="0.15">
      <c r="Y793" s="14" t="e">
        <f>IF(COUNTA(#REF!)&gt;=1,#REF!,"")</f>
        <v>#REF!</v>
      </c>
      <c r="AG793" s="15" t="e">
        <f>VLOOKUP($D$2,テンプレート!$AA$7:$AD$202,4,0)*AH793</f>
        <v>#N/A</v>
      </c>
      <c r="AH793" s="16" t="s">
        <v>823</v>
      </c>
      <c r="AI793" s="13" t="s">
        <v>24</v>
      </c>
    </row>
    <row r="794" spans="25:35" ht="54.95" customHeight="1" x14ac:dyDescent="0.15">
      <c r="Y794" s="14" t="e">
        <f>IF(COUNTA(#REF!)&gt;=1,#REF!,"")</f>
        <v>#REF!</v>
      </c>
      <c r="AG794" s="15" t="e">
        <f>VLOOKUP($D$2,テンプレート!$AA$7:$AD$202,4,0)*AH794</f>
        <v>#N/A</v>
      </c>
      <c r="AH794" s="16" t="s">
        <v>824</v>
      </c>
      <c r="AI794" s="13" t="s">
        <v>24</v>
      </c>
    </row>
    <row r="795" spans="25:35" ht="54.95" customHeight="1" x14ac:dyDescent="0.15">
      <c r="Y795" s="14" t="e">
        <f>IF(COUNTA(#REF!)&gt;=1,#REF!,"")</f>
        <v>#REF!</v>
      </c>
      <c r="AG795" s="15" t="e">
        <f>VLOOKUP($D$2,テンプレート!$AA$7:$AD$202,4,0)*AH795</f>
        <v>#N/A</v>
      </c>
      <c r="AH795" s="16" t="s">
        <v>825</v>
      </c>
      <c r="AI795" s="13" t="s">
        <v>24</v>
      </c>
    </row>
    <row r="796" spans="25:35" ht="54.95" customHeight="1" x14ac:dyDescent="0.15">
      <c r="Y796" s="14" t="e">
        <f>IF(COUNTA(#REF!)&gt;=1,#REF!,"")</f>
        <v>#REF!</v>
      </c>
      <c r="AG796" s="15" t="e">
        <f>VLOOKUP($D$2,テンプレート!$AA$7:$AD$202,4,0)*AH796</f>
        <v>#N/A</v>
      </c>
      <c r="AH796" s="16" t="s">
        <v>826</v>
      </c>
      <c r="AI796" s="13" t="s">
        <v>24</v>
      </c>
    </row>
    <row r="797" spans="25:35" ht="54.95" customHeight="1" x14ac:dyDescent="0.15">
      <c r="Y797" s="14" t="e">
        <f>IF(COUNTA(#REF!)&gt;=1,#REF!,"")</f>
        <v>#REF!</v>
      </c>
      <c r="AG797" s="15" t="e">
        <f>VLOOKUP($D$2,テンプレート!$AA$7:$AD$202,4,0)*AH797</f>
        <v>#N/A</v>
      </c>
      <c r="AH797" s="16" t="s">
        <v>827</v>
      </c>
      <c r="AI797" s="13" t="s">
        <v>24</v>
      </c>
    </row>
    <row r="798" spans="25:35" ht="54.95" customHeight="1" x14ac:dyDescent="0.15">
      <c r="Y798" s="14" t="e">
        <f>IF(COUNTA(#REF!)&gt;=1,#REF!,"")</f>
        <v>#REF!</v>
      </c>
      <c r="AG798" s="15" t="e">
        <f>VLOOKUP($D$2,テンプレート!$AA$7:$AD$202,4,0)*AH798</f>
        <v>#N/A</v>
      </c>
      <c r="AH798" s="16" t="s">
        <v>828</v>
      </c>
      <c r="AI798" s="13" t="s">
        <v>24</v>
      </c>
    </row>
    <row r="799" spans="25:35" ht="54.95" customHeight="1" x14ac:dyDescent="0.15">
      <c r="Y799" s="14" t="e">
        <f>IF(COUNTA(#REF!)&gt;=1,#REF!,"")</f>
        <v>#REF!</v>
      </c>
      <c r="AG799" s="15" t="e">
        <f>VLOOKUP($D$2,テンプレート!$AA$7:$AD$202,4,0)*AH799</f>
        <v>#N/A</v>
      </c>
      <c r="AH799" s="16" t="s">
        <v>829</v>
      </c>
      <c r="AI799" s="13" t="s">
        <v>24</v>
      </c>
    </row>
    <row r="800" spans="25:35" ht="54.95" customHeight="1" x14ac:dyDescent="0.15">
      <c r="Y800" s="14" t="e">
        <f>IF(COUNTA(#REF!)&gt;=1,#REF!,"")</f>
        <v>#REF!</v>
      </c>
      <c r="AG800" s="15" t="e">
        <f>VLOOKUP($D$2,テンプレート!$AA$7:$AD$202,4,0)*AH800</f>
        <v>#N/A</v>
      </c>
      <c r="AH800" s="16" t="s">
        <v>830</v>
      </c>
      <c r="AI800" s="13" t="s">
        <v>24</v>
      </c>
    </row>
    <row r="801" spans="25:35" ht="54.95" customHeight="1" x14ac:dyDescent="0.15">
      <c r="Y801" s="14" t="e">
        <f>IF(COUNTA(#REF!)&gt;=1,#REF!,"")</f>
        <v>#REF!</v>
      </c>
      <c r="AG801" s="15" t="e">
        <f>VLOOKUP($D$2,テンプレート!$AA$7:$AD$202,4,0)*AH801</f>
        <v>#N/A</v>
      </c>
      <c r="AH801" s="16" t="s">
        <v>831</v>
      </c>
      <c r="AI801" s="13" t="s">
        <v>24</v>
      </c>
    </row>
    <row r="802" spans="25:35" ht="54.95" customHeight="1" x14ac:dyDescent="0.15">
      <c r="Y802" s="14" t="e">
        <f>IF(COUNTA(#REF!)&gt;=1,#REF!,"")</f>
        <v>#REF!</v>
      </c>
      <c r="AG802" s="15" t="e">
        <f>VLOOKUP($D$2,テンプレート!$AA$7:$AD$202,4,0)*AH802</f>
        <v>#N/A</v>
      </c>
      <c r="AH802" s="16" t="s">
        <v>832</v>
      </c>
      <c r="AI802" s="13" t="s">
        <v>24</v>
      </c>
    </row>
    <row r="803" spans="25:35" ht="54.95" customHeight="1" x14ac:dyDescent="0.15">
      <c r="Y803" s="14" t="e">
        <f>IF(COUNTA(#REF!)&gt;=1,#REF!,"")</f>
        <v>#REF!</v>
      </c>
      <c r="AG803" s="15" t="e">
        <f>VLOOKUP($D$2,テンプレート!$AA$7:$AD$202,4,0)*AH803</f>
        <v>#N/A</v>
      </c>
      <c r="AH803" s="16" t="s">
        <v>833</v>
      </c>
      <c r="AI803" s="13" t="s">
        <v>24</v>
      </c>
    </row>
    <row r="804" spans="25:35" ht="54.95" customHeight="1" x14ac:dyDescent="0.15">
      <c r="Y804" s="14" t="e">
        <f>IF(COUNTA(#REF!)&gt;=1,#REF!,"")</f>
        <v>#REF!</v>
      </c>
      <c r="AG804" s="15" t="e">
        <f>VLOOKUP($D$2,テンプレート!$AA$7:$AD$202,4,0)*AH804</f>
        <v>#N/A</v>
      </c>
      <c r="AH804" s="16" t="s">
        <v>834</v>
      </c>
      <c r="AI804" s="13" t="s">
        <v>24</v>
      </c>
    </row>
    <row r="805" spans="25:35" ht="54.95" customHeight="1" x14ac:dyDescent="0.15">
      <c r="Y805" s="14" t="e">
        <f>IF(COUNTA(#REF!)&gt;=1,#REF!,"")</f>
        <v>#REF!</v>
      </c>
      <c r="AG805" s="15" t="e">
        <f>VLOOKUP($D$2,テンプレート!$AA$7:$AD$202,4,0)*AH805</f>
        <v>#N/A</v>
      </c>
      <c r="AH805" s="16" t="s">
        <v>835</v>
      </c>
      <c r="AI805" s="13" t="s">
        <v>24</v>
      </c>
    </row>
    <row r="806" spans="25:35" ht="54.95" customHeight="1" x14ac:dyDescent="0.15">
      <c r="Y806" s="14" t="e">
        <f>IF(COUNTA(#REF!)&gt;=1,#REF!,"")</f>
        <v>#REF!</v>
      </c>
      <c r="AG806" s="15" t="e">
        <f>VLOOKUP($D$2,テンプレート!$AA$7:$AD$202,4,0)*AH806</f>
        <v>#N/A</v>
      </c>
      <c r="AH806" s="16" t="s">
        <v>836</v>
      </c>
      <c r="AI806" s="13" t="s">
        <v>24</v>
      </c>
    </row>
    <row r="807" spans="25:35" ht="54.95" customHeight="1" x14ac:dyDescent="0.15">
      <c r="Y807" s="14" t="e">
        <f>IF(COUNTA(#REF!)&gt;=1,#REF!,"")</f>
        <v>#REF!</v>
      </c>
      <c r="AG807" s="15" t="e">
        <f>VLOOKUP($D$2,テンプレート!$AA$7:$AD$202,4,0)*AH807</f>
        <v>#N/A</v>
      </c>
      <c r="AH807" s="16" t="s">
        <v>837</v>
      </c>
      <c r="AI807" s="13" t="s">
        <v>24</v>
      </c>
    </row>
    <row r="808" spans="25:35" ht="54.95" customHeight="1" x14ac:dyDescent="0.15">
      <c r="Y808" s="14" t="e">
        <f>IF(COUNTA(#REF!)&gt;=1,#REF!,"")</f>
        <v>#REF!</v>
      </c>
      <c r="AG808" s="15" t="e">
        <f>VLOOKUP($D$2,テンプレート!$AA$7:$AD$202,4,0)*AH808</f>
        <v>#N/A</v>
      </c>
      <c r="AH808" s="16" t="s">
        <v>838</v>
      </c>
      <c r="AI808" s="13" t="s">
        <v>24</v>
      </c>
    </row>
    <row r="809" spans="25:35" ht="54.95" customHeight="1" x14ac:dyDescent="0.15">
      <c r="Y809" s="14" t="e">
        <f>IF(COUNTA(#REF!)&gt;=1,#REF!,"")</f>
        <v>#REF!</v>
      </c>
      <c r="AG809" s="15" t="e">
        <f>VLOOKUP($D$2,テンプレート!$AA$7:$AD$202,4,0)*AH809</f>
        <v>#N/A</v>
      </c>
      <c r="AH809" s="16" t="s">
        <v>839</v>
      </c>
      <c r="AI809" s="13" t="s">
        <v>24</v>
      </c>
    </row>
    <row r="810" spans="25:35" ht="54.95" customHeight="1" x14ac:dyDescent="0.15">
      <c r="Y810" s="14" t="e">
        <f>IF(COUNTA(#REF!)&gt;=1,#REF!,"")</f>
        <v>#REF!</v>
      </c>
      <c r="AG810" s="15" t="e">
        <f>VLOOKUP($D$2,テンプレート!$AA$7:$AD$202,4,0)*AH810</f>
        <v>#N/A</v>
      </c>
      <c r="AH810" s="16" t="s">
        <v>840</v>
      </c>
      <c r="AI810" s="13" t="s">
        <v>24</v>
      </c>
    </row>
    <row r="811" spans="25:35" ht="54.95" customHeight="1" x14ac:dyDescent="0.15">
      <c r="Y811" s="14" t="e">
        <f>IF(COUNTA(#REF!)&gt;=1,#REF!,"")</f>
        <v>#REF!</v>
      </c>
      <c r="AG811" s="15" t="e">
        <f>VLOOKUP($D$2,テンプレート!$AA$7:$AD$202,4,0)*AH811</f>
        <v>#N/A</v>
      </c>
      <c r="AH811" s="16" t="s">
        <v>841</v>
      </c>
      <c r="AI811" s="13" t="s">
        <v>24</v>
      </c>
    </row>
    <row r="812" spans="25:35" ht="54.95" customHeight="1" x14ac:dyDescent="0.15">
      <c r="Y812" s="14" t="e">
        <f>IF(COUNTA(#REF!)&gt;=1,#REF!,"")</f>
        <v>#REF!</v>
      </c>
      <c r="AG812" s="15" t="e">
        <f>VLOOKUP($D$2,テンプレート!$AA$7:$AD$202,4,0)*AH812</f>
        <v>#N/A</v>
      </c>
      <c r="AH812" s="16" t="s">
        <v>842</v>
      </c>
      <c r="AI812" s="13" t="s">
        <v>24</v>
      </c>
    </row>
    <row r="813" spans="25:35" ht="54.95" customHeight="1" x14ac:dyDescent="0.15">
      <c r="Y813" s="14" t="e">
        <f>IF(COUNTA(#REF!)&gt;=1,#REF!,"")</f>
        <v>#REF!</v>
      </c>
      <c r="AG813" s="15" t="e">
        <f>VLOOKUP($D$2,テンプレート!$AA$7:$AD$202,4,0)*AH813</f>
        <v>#N/A</v>
      </c>
      <c r="AH813" s="16" t="s">
        <v>843</v>
      </c>
      <c r="AI813" s="13" t="s">
        <v>24</v>
      </c>
    </row>
    <row r="814" spans="25:35" ht="54.95" customHeight="1" x14ac:dyDescent="0.15">
      <c r="Y814" s="14" t="e">
        <f>IF(COUNTA(#REF!)&gt;=1,#REF!,"")</f>
        <v>#REF!</v>
      </c>
      <c r="AG814" s="15" t="e">
        <f>VLOOKUP($D$2,テンプレート!$AA$7:$AD$202,4,0)*AH814</f>
        <v>#N/A</v>
      </c>
      <c r="AH814" s="16" t="s">
        <v>844</v>
      </c>
      <c r="AI814" s="13" t="s">
        <v>24</v>
      </c>
    </row>
    <row r="815" spans="25:35" ht="54.95" customHeight="1" x14ac:dyDescent="0.15">
      <c r="Y815" s="14" t="e">
        <f>IF(COUNTA(#REF!)&gt;=1,#REF!,"")</f>
        <v>#REF!</v>
      </c>
      <c r="AG815" s="15" t="e">
        <f>VLOOKUP($D$2,テンプレート!$AA$7:$AD$202,4,0)*AH815</f>
        <v>#N/A</v>
      </c>
      <c r="AH815" s="16" t="s">
        <v>845</v>
      </c>
      <c r="AI815" s="13" t="s">
        <v>24</v>
      </c>
    </row>
    <row r="816" spans="25:35" ht="54.95" customHeight="1" x14ac:dyDescent="0.15">
      <c r="Y816" s="14" t="e">
        <f>IF(COUNTA(#REF!)&gt;=1,#REF!,"")</f>
        <v>#REF!</v>
      </c>
      <c r="AG816" s="15" t="e">
        <f>VLOOKUP($D$2,テンプレート!$AA$7:$AD$202,4,0)*AH816</f>
        <v>#N/A</v>
      </c>
      <c r="AH816" s="16" t="s">
        <v>846</v>
      </c>
      <c r="AI816" s="13" t="s">
        <v>24</v>
      </c>
    </row>
    <row r="817" spans="25:35" ht="54.95" customHeight="1" x14ac:dyDescent="0.15">
      <c r="Y817" s="14" t="e">
        <f>IF(COUNTA(#REF!)&gt;=1,#REF!,"")</f>
        <v>#REF!</v>
      </c>
      <c r="AG817" s="15" t="e">
        <f>VLOOKUP($D$2,テンプレート!$AA$7:$AD$202,4,0)*AH817</f>
        <v>#N/A</v>
      </c>
      <c r="AH817" s="16" t="s">
        <v>847</v>
      </c>
      <c r="AI817" s="13" t="s">
        <v>24</v>
      </c>
    </row>
    <row r="818" spans="25:35" ht="54.95" customHeight="1" x14ac:dyDescent="0.15">
      <c r="Y818" s="14" t="e">
        <f>IF(COUNTA(#REF!)&gt;=1,#REF!,"")</f>
        <v>#REF!</v>
      </c>
      <c r="AG818" s="15" t="e">
        <f>VLOOKUP($D$2,テンプレート!$AA$7:$AD$202,4,0)*AH818</f>
        <v>#N/A</v>
      </c>
      <c r="AH818" s="16" t="s">
        <v>848</v>
      </c>
      <c r="AI818" s="13" t="s">
        <v>24</v>
      </c>
    </row>
    <row r="819" spans="25:35" ht="54.95" customHeight="1" x14ac:dyDescent="0.15">
      <c r="Y819" s="14" t="e">
        <f>IF(COUNTA(#REF!)&gt;=1,#REF!,"")</f>
        <v>#REF!</v>
      </c>
      <c r="AG819" s="15" t="e">
        <f>VLOOKUP($D$2,テンプレート!$AA$7:$AD$202,4,0)*AH819</f>
        <v>#N/A</v>
      </c>
      <c r="AH819" s="16" t="s">
        <v>849</v>
      </c>
      <c r="AI819" s="13" t="s">
        <v>24</v>
      </c>
    </row>
    <row r="820" spans="25:35" ht="54.95" customHeight="1" x14ac:dyDescent="0.15">
      <c r="Y820" s="14" t="e">
        <f>IF(COUNTA(#REF!)&gt;=1,#REF!,"")</f>
        <v>#REF!</v>
      </c>
      <c r="AG820" s="15" t="e">
        <f>VLOOKUP($D$2,テンプレート!$AA$7:$AD$202,4,0)*AH820</f>
        <v>#N/A</v>
      </c>
      <c r="AH820" s="16" t="s">
        <v>850</v>
      </c>
      <c r="AI820" s="13" t="s">
        <v>24</v>
      </c>
    </row>
    <row r="821" spans="25:35" ht="54.95" customHeight="1" x14ac:dyDescent="0.15">
      <c r="Y821" s="14" t="e">
        <f>IF(COUNTA(#REF!)&gt;=1,#REF!,"")</f>
        <v>#REF!</v>
      </c>
      <c r="AG821" s="15" t="e">
        <f>VLOOKUP($D$2,テンプレート!$AA$7:$AD$202,4,0)*AH821</f>
        <v>#N/A</v>
      </c>
      <c r="AH821" s="16" t="s">
        <v>851</v>
      </c>
      <c r="AI821" s="13" t="s">
        <v>24</v>
      </c>
    </row>
    <row r="822" spans="25:35" ht="54.95" customHeight="1" x14ac:dyDescent="0.15">
      <c r="Y822" s="14" t="e">
        <f>IF(COUNTA(#REF!)&gt;=1,#REF!,"")</f>
        <v>#REF!</v>
      </c>
      <c r="AG822" s="15" t="e">
        <f>VLOOKUP($D$2,テンプレート!$AA$7:$AD$202,4,0)*AH822</f>
        <v>#N/A</v>
      </c>
      <c r="AH822" s="16" t="s">
        <v>852</v>
      </c>
      <c r="AI822" s="13" t="s">
        <v>24</v>
      </c>
    </row>
    <row r="823" spans="25:35" ht="54.95" customHeight="1" x14ac:dyDescent="0.15">
      <c r="Y823" s="14" t="e">
        <f>IF(COUNTA(#REF!)&gt;=1,#REF!,"")</f>
        <v>#REF!</v>
      </c>
      <c r="AG823" s="15" t="e">
        <f>VLOOKUP($D$2,テンプレート!$AA$7:$AD$202,4,0)*AH823</f>
        <v>#N/A</v>
      </c>
      <c r="AH823" s="16" t="s">
        <v>853</v>
      </c>
      <c r="AI823" s="13" t="s">
        <v>24</v>
      </c>
    </row>
    <row r="824" spans="25:35" ht="54.95" customHeight="1" x14ac:dyDescent="0.15">
      <c r="Y824" s="14" t="e">
        <f>IF(COUNTA(#REF!)&gt;=1,#REF!,"")</f>
        <v>#REF!</v>
      </c>
      <c r="AG824" s="15" t="e">
        <f>VLOOKUP($D$2,テンプレート!$AA$7:$AD$202,4,0)*AH824</f>
        <v>#N/A</v>
      </c>
      <c r="AH824" s="16" t="s">
        <v>854</v>
      </c>
      <c r="AI824" s="13" t="s">
        <v>24</v>
      </c>
    </row>
    <row r="825" spans="25:35" ht="54.95" customHeight="1" x14ac:dyDescent="0.15">
      <c r="Y825" s="14" t="e">
        <f>IF(COUNTA(#REF!)&gt;=1,#REF!,"")</f>
        <v>#REF!</v>
      </c>
      <c r="AG825" s="15" t="e">
        <f>VLOOKUP($D$2,テンプレート!$AA$7:$AD$202,4,0)*AH825</f>
        <v>#N/A</v>
      </c>
      <c r="AH825" s="16" t="s">
        <v>855</v>
      </c>
      <c r="AI825" s="13" t="s">
        <v>24</v>
      </c>
    </row>
    <row r="826" spans="25:35" ht="54.95" customHeight="1" x14ac:dyDescent="0.15">
      <c r="Y826" s="14" t="e">
        <f>IF(COUNTA(#REF!)&gt;=1,#REF!,"")</f>
        <v>#REF!</v>
      </c>
      <c r="AG826" s="15" t="e">
        <f>VLOOKUP($D$2,テンプレート!$AA$7:$AD$202,4,0)*AH826</f>
        <v>#N/A</v>
      </c>
      <c r="AH826" s="16" t="s">
        <v>856</v>
      </c>
      <c r="AI826" s="13" t="s">
        <v>24</v>
      </c>
    </row>
    <row r="827" spans="25:35" ht="54.95" customHeight="1" x14ac:dyDescent="0.15">
      <c r="Y827" s="14" t="e">
        <f>IF(COUNTA(#REF!)&gt;=1,#REF!,"")</f>
        <v>#REF!</v>
      </c>
      <c r="AG827" s="15" t="e">
        <f>VLOOKUP($D$2,テンプレート!$AA$7:$AD$202,4,0)*AH827</f>
        <v>#N/A</v>
      </c>
      <c r="AH827" s="16" t="s">
        <v>857</v>
      </c>
      <c r="AI827" s="13" t="s">
        <v>24</v>
      </c>
    </row>
    <row r="828" spans="25:35" ht="54.95" customHeight="1" x14ac:dyDescent="0.15">
      <c r="Y828" s="14" t="e">
        <f>IF(COUNTA(#REF!)&gt;=1,#REF!,"")</f>
        <v>#REF!</v>
      </c>
      <c r="AG828" s="15" t="e">
        <f>VLOOKUP($D$2,テンプレート!$AA$7:$AD$202,4,0)*AH828</f>
        <v>#N/A</v>
      </c>
      <c r="AH828" s="16" t="s">
        <v>858</v>
      </c>
      <c r="AI828" s="13" t="s">
        <v>24</v>
      </c>
    </row>
    <row r="829" spans="25:35" ht="54.95" customHeight="1" x14ac:dyDescent="0.15">
      <c r="Y829" s="14" t="e">
        <f>IF(COUNTA(#REF!)&gt;=1,#REF!,"")</f>
        <v>#REF!</v>
      </c>
      <c r="AG829" s="15" t="e">
        <f>VLOOKUP($D$2,テンプレート!$AA$7:$AD$202,4,0)*AH829</f>
        <v>#N/A</v>
      </c>
      <c r="AH829" s="16" t="s">
        <v>859</v>
      </c>
      <c r="AI829" s="13" t="s">
        <v>24</v>
      </c>
    </row>
    <row r="830" spans="25:35" ht="54.95" customHeight="1" x14ac:dyDescent="0.15">
      <c r="Y830" s="14" t="e">
        <f>IF(COUNTA(#REF!)&gt;=1,#REF!,"")</f>
        <v>#REF!</v>
      </c>
      <c r="AG830" s="15" t="e">
        <f>VLOOKUP($D$2,テンプレート!$AA$7:$AD$202,4,0)*AH830</f>
        <v>#N/A</v>
      </c>
      <c r="AH830" s="16" t="s">
        <v>860</v>
      </c>
      <c r="AI830" s="13" t="s">
        <v>24</v>
      </c>
    </row>
    <row r="831" spans="25:35" ht="54.95" customHeight="1" x14ac:dyDescent="0.15">
      <c r="Y831" s="14" t="e">
        <f>IF(COUNTA(#REF!)&gt;=1,#REF!,"")</f>
        <v>#REF!</v>
      </c>
      <c r="AG831" s="15" t="e">
        <f>VLOOKUP($D$2,テンプレート!$AA$7:$AD$202,4,0)*AH831</f>
        <v>#N/A</v>
      </c>
      <c r="AH831" s="16" t="s">
        <v>861</v>
      </c>
      <c r="AI831" s="13" t="s">
        <v>24</v>
      </c>
    </row>
    <row r="832" spans="25:35" ht="54.95" customHeight="1" x14ac:dyDescent="0.15">
      <c r="Y832" s="14" t="e">
        <f>IF(COUNTA(#REF!)&gt;=1,#REF!,"")</f>
        <v>#REF!</v>
      </c>
      <c r="AG832" s="15" t="e">
        <f>VLOOKUP($D$2,テンプレート!$AA$7:$AD$202,4,0)*AH832</f>
        <v>#N/A</v>
      </c>
      <c r="AH832" s="16" t="s">
        <v>862</v>
      </c>
      <c r="AI832" s="13" t="s">
        <v>24</v>
      </c>
    </row>
    <row r="833" spans="25:35" ht="54.95" customHeight="1" x14ac:dyDescent="0.15">
      <c r="Y833" s="14" t="e">
        <f>IF(COUNTA(#REF!)&gt;=1,#REF!,"")</f>
        <v>#REF!</v>
      </c>
      <c r="AG833" s="15" t="e">
        <f>VLOOKUP($D$2,テンプレート!$AA$7:$AD$202,4,0)*AH833</f>
        <v>#N/A</v>
      </c>
      <c r="AH833" s="16" t="s">
        <v>863</v>
      </c>
      <c r="AI833" s="13" t="s">
        <v>24</v>
      </c>
    </row>
    <row r="834" spans="25:35" ht="54.95" customHeight="1" x14ac:dyDescent="0.15">
      <c r="Y834" s="14" t="e">
        <f>IF(COUNTA(#REF!)&gt;=1,#REF!,"")</f>
        <v>#REF!</v>
      </c>
      <c r="AG834" s="15" t="e">
        <f>VLOOKUP($D$2,テンプレート!$AA$7:$AD$202,4,0)*AH834</f>
        <v>#N/A</v>
      </c>
      <c r="AH834" s="16" t="s">
        <v>864</v>
      </c>
      <c r="AI834" s="13" t="s">
        <v>24</v>
      </c>
    </row>
    <row r="835" spans="25:35" ht="54.95" customHeight="1" x14ac:dyDescent="0.15">
      <c r="Y835" s="14" t="e">
        <f>IF(COUNTA(#REF!)&gt;=1,#REF!,"")</f>
        <v>#REF!</v>
      </c>
      <c r="AG835" s="15" t="e">
        <f>VLOOKUP($D$2,テンプレート!$AA$7:$AD$202,4,0)*AH835</f>
        <v>#N/A</v>
      </c>
      <c r="AH835" s="16" t="s">
        <v>865</v>
      </c>
      <c r="AI835" s="13" t="s">
        <v>24</v>
      </c>
    </row>
    <row r="836" spans="25:35" ht="54.95" customHeight="1" x14ac:dyDescent="0.15">
      <c r="Y836" s="14" t="e">
        <f>IF(COUNTA(#REF!)&gt;=1,#REF!,"")</f>
        <v>#REF!</v>
      </c>
      <c r="AG836" s="15" t="e">
        <f>VLOOKUP($D$2,テンプレート!$AA$7:$AD$202,4,0)*AH836</f>
        <v>#N/A</v>
      </c>
      <c r="AH836" s="16" t="s">
        <v>866</v>
      </c>
      <c r="AI836" s="13" t="s">
        <v>24</v>
      </c>
    </row>
    <row r="837" spans="25:35" ht="54.95" customHeight="1" x14ac:dyDescent="0.15">
      <c r="Y837" s="14" t="e">
        <f>IF(COUNTA(#REF!)&gt;=1,#REF!,"")</f>
        <v>#REF!</v>
      </c>
      <c r="AG837" s="15" t="e">
        <f>VLOOKUP($D$2,テンプレート!$AA$7:$AD$202,4,0)*AH837</f>
        <v>#N/A</v>
      </c>
      <c r="AH837" s="16" t="s">
        <v>867</v>
      </c>
      <c r="AI837" s="13" t="s">
        <v>24</v>
      </c>
    </row>
    <row r="838" spans="25:35" ht="54.95" customHeight="1" x14ac:dyDescent="0.15">
      <c r="Y838" s="14" t="e">
        <f>IF(COUNTA(#REF!)&gt;=1,#REF!,"")</f>
        <v>#REF!</v>
      </c>
      <c r="AG838" s="15" t="e">
        <f>VLOOKUP($D$2,テンプレート!$AA$7:$AD$202,4,0)*AH838</f>
        <v>#N/A</v>
      </c>
      <c r="AH838" s="16" t="s">
        <v>868</v>
      </c>
      <c r="AI838" s="13" t="s">
        <v>24</v>
      </c>
    </row>
    <row r="839" spans="25:35" ht="54.95" customHeight="1" x14ac:dyDescent="0.15">
      <c r="Y839" s="14" t="e">
        <f>IF(COUNTA(#REF!)&gt;=1,#REF!,"")</f>
        <v>#REF!</v>
      </c>
      <c r="AG839" s="15" t="e">
        <f>VLOOKUP($D$2,テンプレート!$AA$7:$AD$202,4,0)*AH839</f>
        <v>#N/A</v>
      </c>
      <c r="AH839" s="16" t="s">
        <v>869</v>
      </c>
      <c r="AI839" s="13" t="s">
        <v>24</v>
      </c>
    </row>
    <row r="840" spans="25:35" ht="54.95" customHeight="1" x14ac:dyDescent="0.15">
      <c r="Y840" s="14" t="e">
        <f>IF(COUNTA(#REF!)&gt;=1,#REF!,"")</f>
        <v>#REF!</v>
      </c>
      <c r="AG840" s="15" t="e">
        <f>VLOOKUP($D$2,テンプレート!$AA$7:$AD$202,4,0)*AH840</f>
        <v>#N/A</v>
      </c>
      <c r="AH840" s="16" t="s">
        <v>870</v>
      </c>
      <c r="AI840" s="13" t="s">
        <v>24</v>
      </c>
    </row>
    <row r="841" spans="25:35" ht="54.95" customHeight="1" x14ac:dyDescent="0.15">
      <c r="Y841" s="14" t="e">
        <f>IF(COUNTA(#REF!)&gt;=1,#REF!,"")</f>
        <v>#REF!</v>
      </c>
      <c r="AG841" s="15" t="e">
        <f>VLOOKUP($D$2,テンプレート!$AA$7:$AD$202,4,0)*AH841</f>
        <v>#N/A</v>
      </c>
      <c r="AH841" s="16" t="s">
        <v>871</v>
      </c>
      <c r="AI841" s="13" t="s">
        <v>24</v>
      </c>
    </row>
    <row r="842" spans="25:35" ht="54.95" customHeight="1" x14ac:dyDescent="0.15">
      <c r="Y842" s="14" t="e">
        <f>IF(COUNTA(#REF!)&gt;=1,#REF!,"")</f>
        <v>#REF!</v>
      </c>
      <c r="AG842" s="15" t="e">
        <f>VLOOKUP($D$2,テンプレート!$AA$7:$AD$202,4,0)*AH842</f>
        <v>#N/A</v>
      </c>
      <c r="AH842" s="16" t="s">
        <v>872</v>
      </c>
      <c r="AI842" s="13" t="s">
        <v>24</v>
      </c>
    </row>
    <row r="843" spans="25:35" ht="54.95" customHeight="1" x14ac:dyDescent="0.15">
      <c r="Y843" s="14" t="e">
        <f>IF(COUNTA(#REF!)&gt;=1,#REF!,"")</f>
        <v>#REF!</v>
      </c>
      <c r="AG843" s="15" t="e">
        <f>VLOOKUP($D$2,テンプレート!$AA$7:$AD$202,4,0)*AH843</f>
        <v>#N/A</v>
      </c>
      <c r="AH843" s="16" t="s">
        <v>873</v>
      </c>
      <c r="AI843" s="13" t="s">
        <v>24</v>
      </c>
    </row>
    <row r="844" spans="25:35" ht="54.95" customHeight="1" x14ac:dyDescent="0.15">
      <c r="Y844" s="14" t="e">
        <f>IF(COUNTA(#REF!)&gt;=1,#REF!,"")</f>
        <v>#REF!</v>
      </c>
      <c r="AG844" s="15" t="e">
        <f>VLOOKUP($D$2,テンプレート!$AA$7:$AD$202,4,0)*AH844</f>
        <v>#N/A</v>
      </c>
      <c r="AH844" s="16" t="s">
        <v>874</v>
      </c>
      <c r="AI844" s="13" t="s">
        <v>24</v>
      </c>
    </row>
    <row r="845" spans="25:35" ht="54.95" customHeight="1" x14ac:dyDescent="0.15">
      <c r="Y845" s="14" t="e">
        <f>IF(COUNTA(#REF!)&gt;=1,#REF!,"")</f>
        <v>#REF!</v>
      </c>
      <c r="AG845" s="15" t="e">
        <f>VLOOKUP($D$2,テンプレート!$AA$7:$AD$202,4,0)*AH845</f>
        <v>#N/A</v>
      </c>
      <c r="AH845" s="16" t="s">
        <v>875</v>
      </c>
      <c r="AI845" s="13" t="s">
        <v>24</v>
      </c>
    </row>
    <row r="846" spans="25:35" ht="54.95" customHeight="1" x14ac:dyDescent="0.15">
      <c r="Y846" s="14" t="e">
        <f>IF(COUNTA(#REF!)&gt;=1,#REF!,"")</f>
        <v>#REF!</v>
      </c>
      <c r="AG846" s="15" t="e">
        <f>VLOOKUP($D$2,テンプレート!$AA$7:$AD$202,4,0)*AH846</f>
        <v>#N/A</v>
      </c>
      <c r="AH846" s="16" t="s">
        <v>876</v>
      </c>
      <c r="AI846" s="13" t="s">
        <v>24</v>
      </c>
    </row>
    <row r="847" spans="25:35" ht="54.95" customHeight="1" x14ac:dyDescent="0.15">
      <c r="Y847" s="14" t="e">
        <f>IF(COUNTA(#REF!)&gt;=1,#REF!,"")</f>
        <v>#REF!</v>
      </c>
      <c r="AG847" s="15" t="e">
        <f>VLOOKUP($D$2,テンプレート!$AA$7:$AD$202,4,0)*AH847</f>
        <v>#N/A</v>
      </c>
      <c r="AH847" s="16" t="s">
        <v>877</v>
      </c>
      <c r="AI847" s="13" t="s">
        <v>24</v>
      </c>
    </row>
    <row r="848" spans="25:35" ht="54.95" customHeight="1" x14ac:dyDescent="0.15">
      <c r="Y848" s="14" t="e">
        <f>IF(COUNTA(#REF!)&gt;=1,#REF!,"")</f>
        <v>#REF!</v>
      </c>
      <c r="AG848" s="15" t="e">
        <f>VLOOKUP($D$2,テンプレート!$AA$7:$AD$202,4,0)*AH848</f>
        <v>#N/A</v>
      </c>
      <c r="AH848" s="16" t="s">
        <v>878</v>
      </c>
      <c r="AI848" s="13" t="s">
        <v>24</v>
      </c>
    </row>
    <row r="849" spans="25:35" ht="54.95" customHeight="1" x14ac:dyDescent="0.15">
      <c r="Y849" s="14" t="e">
        <f>IF(COUNTA(#REF!)&gt;=1,#REF!,"")</f>
        <v>#REF!</v>
      </c>
      <c r="AG849" s="15" t="e">
        <f>VLOOKUP($D$2,テンプレート!$AA$7:$AD$202,4,0)*AH849</f>
        <v>#N/A</v>
      </c>
      <c r="AH849" s="16" t="s">
        <v>879</v>
      </c>
      <c r="AI849" s="13" t="s">
        <v>24</v>
      </c>
    </row>
    <row r="850" spans="25:35" ht="54.95" customHeight="1" x14ac:dyDescent="0.15">
      <c r="Y850" s="14" t="e">
        <f>IF(COUNTA(#REF!)&gt;=1,#REF!,"")</f>
        <v>#REF!</v>
      </c>
      <c r="AG850" s="15" t="e">
        <f>VLOOKUP($D$2,テンプレート!$AA$7:$AD$202,4,0)*AH850</f>
        <v>#N/A</v>
      </c>
      <c r="AH850" s="16" t="s">
        <v>880</v>
      </c>
      <c r="AI850" s="13" t="s">
        <v>24</v>
      </c>
    </row>
    <row r="851" spans="25:35" ht="54.95" customHeight="1" x14ac:dyDescent="0.15">
      <c r="Y851" s="14" t="e">
        <f>IF(COUNTA(#REF!)&gt;=1,#REF!,"")</f>
        <v>#REF!</v>
      </c>
      <c r="AG851" s="15" t="e">
        <f>VLOOKUP($D$2,テンプレート!$AA$7:$AD$202,4,0)*AH851</f>
        <v>#N/A</v>
      </c>
      <c r="AH851" s="16" t="s">
        <v>881</v>
      </c>
      <c r="AI851" s="13" t="s">
        <v>24</v>
      </c>
    </row>
    <row r="852" spans="25:35" ht="54.95" customHeight="1" x14ac:dyDescent="0.15">
      <c r="Y852" s="14" t="e">
        <f>IF(COUNTA(#REF!)&gt;=1,#REF!,"")</f>
        <v>#REF!</v>
      </c>
      <c r="AG852" s="15" t="e">
        <f>VLOOKUP($D$2,テンプレート!$AA$7:$AD$202,4,0)*AH852</f>
        <v>#N/A</v>
      </c>
      <c r="AH852" s="16" t="s">
        <v>882</v>
      </c>
      <c r="AI852" s="13" t="s">
        <v>24</v>
      </c>
    </row>
    <row r="853" spans="25:35" ht="54.95" customHeight="1" x14ac:dyDescent="0.15">
      <c r="Y853" s="14" t="e">
        <f>IF(COUNTA(#REF!)&gt;=1,#REF!,"")</f>
        <v>#REF!</v>
      </c>
      <c r="AG853" s="15" t="e">
        <f>VLOOKUP($D$2,テンプレート!$AA$7:$AD$202,4,0)*AH853</f>
        <v>#N/A</v>
      </c>
      <c r="AH853" s="16" t="s">
        <v>883</v>
      </c>
      <c r="AI853" s="13" t="s">
        <v>24</v>
      </c>
    </row>
    <row r="854" spans="25:35" ht="54.95" customHeight="1" x14ac:dyDescent="0.15">
      <c r="Y854" s="14" t="e">
        <f>IF(COUNTA(#REF!)&gt;=1,#REF!,"")</f>
        <v>#REF!</v>
      </c>
      <c r="AG854" s="15" t="e">
        <f>VLOOKUP($D$2,テンプレート!$AA$7:$AD$202,4,0)*AH854</f>
        <v>#N/A</v>
      </c>
      <c r="AH854" s="16" t="s">
        <v>884</v>
      </c>
      <c r="AI854" s="13" t="s">
        <v>24</v>
      </c>
    </row>
    <row r="855" spans="25:35" ht="54.95" customHeight="1" x14ac:dyDescent="0.15">
      <c r="Y855" s="14" t="e">
        <f>IF(COUNTA(#REF!)&gt;=1,#REF!,"")</f>
        <v>#REF!</v>
      </c>
      <c r="AG855" s="15" t="e">
        <f>VLOOKUP($D$2,テンプレート!$AA$7:$AD$202,4,0)*AH855</f>
        <v>#N/A</v>
      </c>
      <c r="AH855" s="16" t="s">
        <v>885</v>
      </c>
      <c r="AI855" s="13" t="s">
        <v>24</v>
      </c>
    </row>
    <row r="856" spans="25:35" ht="54.95" customHeight="1" x14ac:dyDescent="0.15">
      <c r="Y856" s="14" t="e">
        <f>IF(COUNTA(#REF!)&gt;=1,#REF!,"")</f>
        <v>#REF!</v>
      </c>
      <c r="AG856" s="15" t="e">
        <f>VLOOKUP($D$2,テンプレート!$AA$7:$AD$202,4,0)*AH856</f>
        <v>#N/A</v>
      </c>
      <c r="AH856" s="16" t="s">
        <v>886</v>
      </c>
      <c r="AI856" s="13" t="s">
        <v>24</v>
      </c>
    </row>
    <row r="857" spans="25:35" ht="54.95" customHeight="1" x14ac:dyDescent="0.15">
      <c r="Y857" s="14" t="e">
        <f>IF(COUNTA(#REF!)&gt;=1,#REF!,"")</f>
        <v>#REF!</v>
      </c>
      <c r="AG857" s="15" t="e">
        <f>VLOOKUP($D$2,テンプレート!$AA$7:$AD$202,4,0)*AH857</f>
        <v>#N/A</v>
      </c>
      <c r="AH857" s="16" t="s">
        <v>887</v>
      </c>
      <c r="AI857" s="13" t="s">
        <v>24</v>
      </c>
    </row>
    <row r="858" spans="25:35" ht="54.95" customHeight="1" x14ac:dyDescent="0.15">
      <c r="Y858" s="14" t="e">
        <f>IF(COUNTA(#REF!)&gt;=1,#REF!,"")</f>
        <v>#REF!</v>
      </c>
      <c r="AG858" s="15" t="e">
        <f>VLOOKUP($D$2,テンプレート!$AA$7:$AD$202,4,0)*AH858</f>
        <v>#N/A</v>
      </c>
      <c r="AH858" s="16" t="s">
        <v>888</v>
      </c>
      <c r="AI858" s="13" t="s">
        <v>24</v>
      </c>
    </row>
    <row r="859" spans="25:35" ht="54.95" customHeight="1" x14ac:dyDescent="0.15">
      <c r="Y859" s="14" t="e">
        <f>IF(COUNTA(#REF!)&gt;=1,#REF!,"")</f>
        <v>#REF!</v>
      </c>
      <c r="AG859" s="15" t="e">
        <f>VLOOKUP($D$2,テンプレート!$AA$7:$AD$202,4,0)*AH859</f>
        <v>#N/A</v>
      </c>
      <c r="AH859" s="16" t="s">
        <v>889</v>
      </c>
      <c r="AI859" s="13" t="s">
        <v>24</v>
      </c>
    </row>
    <row r="860" spans="25:35" ht="54.95" customHeight="1" x14ac:dyDescent="0.15">
      <c r="Y860" s="14" t="e">
        <f>IF(COUNTA(#REF!)&gt;=1,#REF!,"")</f>
        <v>#REF!</v>
      </c>
      <c r="AG860" s="15" t="e">
        <f>VLOOKUP($D$2,テンプレート!$AA$7:$AD$202,4,0)*AH860</f>
        <v>#N/A</v>
      </c>
      <c r="AH860" s="16" t="s">
        <v>890</v>
      </c>
      <c r="AI860" s="13" t="s">
        <v>24</v>
      </c>
    </row>
    <row r="861" spans="25:35" ht="54.95" customHeight="1" x14ac:dyDescent="0.15">
      <c r="Y861" s="14" t="e">
        <f>IF(COUNTA(#REF!)&gt;=1,#REF!,"")</f>
        <v>#REF!</v>
      </c>
      <c r="AG861" s="15" t="e">
        <f>VLOOKUP($D$2,テンプレート!$AA$7:$AD$202,4,0)*AH861</f>
        <v>#N/A</v>
      </c>
      <c r="AH861" s="16" t="s">
        <v>891</v>
      </c>
      <c r="AI861" s="13" t="s">
        <v>24</v>
      </c>
    </row>
    <row r="862" spans="25:35" ht="54.95" customHeight="1" x14ac:dyDescent="0.15">
      <c r="Y862" s="14" t="e">
        <f>IF(COUNTA(#REF!)&gt;=1,#REF!,"")</f>
        <v>#REF!</v>
      </c>
      <c r="AG862" s="15" t="e">
        <f>VLOOKUP($D$2,テンプレート!$AA$7:$AD$202,4,0)*AH862</f>
        <v>#N/A</v>
      </c>
      <c r="AH862" s="16" t="s">
        <v>892</v>
      </c>
      <c r="AI862" s="13" t="s">
        <v>24</v>
      </c>
    </row>
    <row r="863" spans="25:35" ht="54.95" customHeight="1" x14ac:dyDescent="0.15">
      <c r="Y863" s="14" t="e">
        <f>IF(COUNTA(#REF!)&gt;=1,#REF!,"")</f>
        <v>#REF!</v>
      </c>
      <c r="AG863" s="15" t="e">
        <f>VLOOKUP($D$2,テンプレート!$AA$7:$AD$202,4,0)*AH863</f>
        <v>#N/A</v>
      </c>
      <c r="AH863" s="16" t="s">
        <v>893</v>
      </c>
      <c r="AI863" s="13" t="s">
        <v>24</v>
      </c>
    </row>
    <row r="864" spans="25:35" ht="54.95" customHeight="1" x14ac:dyDescent="0.15">
      <c r="Y864" s="14" t="e">
        <f>IF(COUNTA(#REF!)&gt;=1,#REF!,"")</f>
        <v>#REF!</v>
      </c>
      <c r="AG864" s="15" t="e">
        <f>VLOOKUP($D$2,テンプレート!$AA$7:$AD$202,4,0)*AH864</f>
        <v>#N/A</v>
      </c>
      <c r="AH864" s="16" t="s">
        <v>894</v>
      </c>
      <c r="AI864" s="13" t="s">
        <v>24</v>
      </c>
    </row>
    <row r="865" spans="25:35" ht="54.95" customHeight="1" x14ac:dyDescent="0.15">
      <c r="Y865" s="14" t="e">
        <f>IF(COUNTA(#REF!)&gt;=1,#REF!,"")</f>
        <v>#REF!</v>
      </c>
      <c r="AG865" s="15" t="e">
        <f>VLOOKUP($D$2,テンプレート!$AA$7:$AD$202,4,0)*AH865</f>
        <v>#N/A</v>
      </c>
      <c r="AH865" s="16" t="s">
        <v>895</v>
      </c>
      <c r="AI865" s="13" t="s">
        <v>24</v>
      </c>
    </row>
    <row r="866" spans="25:35" ht="54.95" customHeight="1" x14ac:dyDescent="0.15">
      <c r="Y866" s="14" t="e">
        <f>IF(COUNTA(#REF!)&gt;=1,#REF!,"")</f>
        <v>#REF!</v>
      </c>
      <c r="AG866" s="15" t="e">
        <f>VLOOKUP($D$2,テンプレート!$AA$7:$AD$202,4,0)*AH866</f>
        <v>#N/A</v>
      </c>
      <c r="AH866" s="16" t="s">
        <v>896</v>
      </c>
      <c r="AI866" s="13" t="s">
        <v>24</v>
      </c>
    </row>
    <row r="867" spans="25:35" ht="54.95" customHeight="1" x14ac:dyDescent="0.15">
      <c r="Y867" s="14" t="e">
        <f>IF(COUNTA(#REF!)&gt;=1,#REF!,"")</f>
        <v>#REF!</v>
      </c>
      <c r="AG867" s="15" t="e">
        <f>VLOOKUP($D$2,テンプレート!$AA$7:$AD$202,4,0)*AH867</f>
        <v>#N/A</v>
      </c>
      <c r="AH867" s="16" t="s">
        <v>897</v>
      </c>
      <c r="AI867" s="13" t="s">
        <v>24</v>
      </c>
    </row>
    <row r="868" spans="25:35" ht="54.95" customHeight="1" x14ac:dyDescent="0.15">
      <c r="Y868" s="14" t="e">
        <f>IF(COUNTA(#REF!)&gt;=1,#REF!,"")</f>
        <v>#REF!</v>
      </c>
      <c r="AG868" s="15" t="e">
        <f>VLOOKUP($D$2,テンプレート!$AA$7:$AD$202,4,0)*AH868</f>
        <v>#N/A</v>
      </c>
      <c r="AH868" s="16" t="s">
        <v>898</v>
      </c>
      <c r="AI868" s="13" t="s">
        <v>24</v>
      </c>
    </row>
    <row r="869" spans="25:35" ht="54.95" customHeight="1" x14ac:dyDescent="0.15">
      <c r="Y869" s="14" t="e">
        <f>IF(COUNTA(#REF!)&gt;=1,#REF!,"")</f>
        <v>#REF!</v>
      </c>
      <c r="AG869" s="15" t="e">
        <f>VLOOKUP($D$2,テンプレート!$AA$7:$AD$202,4,0)*AH869</f>
        <v>#N/A</v>
      </c>
      <c r="AH869" s="16" t="s">
        <v>899</v>
      </c>
      <c r="AI869" s="13" t="s">
        <v>24</v>
      </c>
    </row>
    <row r="870" spans="25:35" ht="54.95" customHeight="1" x14ac:dyDescent="0.15">
      <c r="Y870" s="14" t="e">
        <f>IF(COUNTA(#REF!)&gt;=1,#REF!,"")</f>
        <v>#REF!</v>
      </c>
      <c r="AG870" s="15" t="e">
        <f>VLOOKUP($D$2,テンプレート!$AA$7:$AD$202,4,0)*AH870</f>
        <v>#N/A</v>
      </c>
      <c r="AH870" s="16" t="s">
        <v>900</v>
      </c>
      <c r="AI870" s="13" t="s">
        <v>24</v>
      </c>
    </row>
    <row r="871" spans="25:35" ht="54.95" customHeight="1" x14ac:dyDescent="0.15">
      <c r="Y871" s="14" t="e">
        <f>IF(COUNTA(#REF!)&gt;=1,#REF!,"")</f>
        <v>#REF!</v>
      </c>
      <c r="AG871" s="15" t="e">
        <f>VLOOKUP($D$2,テンプレート!$AA$7:$AD$202,4,0)*AH871</f>
        <v>#N/A</v>
      </c>
      <c r="AH871" s="16" t="s">
        <v>901</v>
      </c>
      <c r="AI871" s="13" t="s">
        <v>24</v>
      </c>
    </row>
    <row r="872" spans="25:35" ht="54.95" customHeight="1" x14ac:dyDescent="0.15">
      <c r="Y872" s="14" t="e">
        <f>IF(COUNTA(#REF!)&gt;=1,#REF!,"")</f>
        <v>#REF!</v>
      </c>
      <c r="AG872" s="15" t="e">
        <f>VLOOKUP($D$2,テンプレート!$AA$7:$AD$202,4,0)*AH872</f>
        <v>#N/A</v>
      </c>
      <c r="AH872" s="16" t="s">
        <v>902</v>
      </c>
      <c r="AI872" s="13" t="s">
        <v>24</v>
      </c>
    </row>
    <row r="873" spans="25:35" ht="54.95" customHeight="1" x14ac:dyDescent="0.15">
      <c r="Y873" s="14" t="e">
        <f>IF(COUNTA(#REF!)&gt;=1,#REF!,"")</f>
        <v>#REF!</v>
      </c>
      <c r="AG873" s="15" t="e">
        <f>VLOOKUP($D$2,テンプレート!$AA$7:$AD$202,4,0)*AH873</f>
        <v>#N/A</v>
      </c>
      <c r="AH873" s="16" t="s">
        <v>903</v>
      </c>
      <c r="AI873" s="13" t="s">
        <v>24</v>
      </c>
    </row>
    <row r="874" spans="25:35" ht="54.95" customHeight="1" x14ac:dyDescent="0.15">
      <c r="Y874" s="14" t="e">
        <f>IF(COUNTA(#REF!)&gt;=1,#REF!,"")</f>
        <v>#REF!</v>
      </c>
      <c r="AG874" s="15" t="e">
        <f>VLOOKUP($D$2,テンプレート!$AA$7:$AD$202,4,0)*AH874</f>
        <v>#N/A</v>
      </c>
      <c r="AH874" s="16" t="s">
        <v>904</v>
      </c>
      <c r="AI874" s="13" t="s">
        <v>24</v>
      </c>
    </row>
    <row r="875" spans="25:35" ht="54.95" customHeight="1" x14ac:dyDescent="0.15">
      <c r="Y875" s="14" t="e">
        <f>IF(COUNTA(#REF!)&gt;=1,#REF!,"")</f>
        <v>#REF!</v>
      </c>
      <c r="AG875" s="15" t="e">
        <f>VLOOKUP($D$2,テンプレート!$AA$7:$AD$202,4,0)*AH875</f>
        <v>#N/A</v>
      </c>
      <c r="AH875" s="16" t="s">
        <v>905</v>
      </c>
      <c r="AI875" s="13" t="s">
        <v>24</v>
      </c>
    </row>
    <row r="876" spans="25:35" ht="54.95" customHeight="1" x14ac:dyDescent="0.15">
      <c r="Y876" s="14" t="e">
        <f>IF(COUNTA(#REF!)&gt;=1,#REF!,"")</f>
        <v>#REF!</v>
      </c>
      <c r="AG876" s="15" t="e">
        <f>VLOOKUP($D$2,テンプレート!$AA$7:$AD$202,4,0)*AH876</f>
        <v>#N/A</v>
      </c>
      <c r="AH876" s="16" t="s">
        <v>906</v>
      </c>
      <c r="AI876" s="13" t="s">
        <v>24</v>
      </c>
    </row>
    <row r="877" spans="25:35" ht="54.95" customHeight="1" x14ac:dyDescent="0.15">
      <c r="Y877" s="14" t="e">
        <f>IF(COUNTA(#REF!)&gt;=1,#REF!,"")</f>
        <v>#REF!</v>
      </c>
      <c r="AG877" s="15" t="e">
        <f>VLOOKUP($D$2,テンプレート!$AA$7:$AD$202,4,0)*AH877</f>
        <v>#N/A</v>
      </c>
      <c r="AH877" s="16" t="s">
        <v>907</v>
      </c>
      <c r="AI877" s="13" t="s">
        <v>24</v>
      </c>
    </row>
    <row r="878" spans="25:35" ht="54.95" customHeight="1" x14ac:dyDescent="0.15">
      <c r="Y878" s="14" t="e">
        <f>IF(COUNTA(#REF!)&gt;=1,#REF!,"")</f>
        <v>#REF!</v>
      </c>
      <c r="AG878" s="15" t="e">
        <f>VLOOKUP($D$2,テンプレート!$AA$7:$AD$202,4,0)*AH878</f>
        <v>#N/A</v>
      </c>
      <c r="AH878" s="16" t="s">
        <v>908</v>
      </c>
      <c r="AI878" s="13" t="s">
        <v>24</v>
      </c>
    </row>
    <row r="879" spans="25:35" ht="54.95" customHeight="1" x14ac:dyDescent="0.15">
      <c r="Y879" s="14" t="e">
        <f>IF(COUNTA(#REF!)&gt;=1,#REF!,"")</f>
        <v>#REF!</v>
      </c>
      <c r="AG879" s="15" t="e">
        <f>VLOOKUP($D$2,テンプレート!$AA$7:$AD$202,4,0)*AH879</f>
        <v>#N/A</v>
      </c>
      <c r="AH879" s="16" t="s">
        <v>909</v>
      </c>
      <c r="AI879" s="13" t="s">
        <v>24</v>
      </c>
    </row>
    <row r="880" spans="25:35" ht="54.95" customHeight="1" x14ac:dyDescent="0.15">
      <c r="Y880" s="14" t="e">
        <f>IF(COUNTA(#REF!)&gt;=1,#REF!,"")</f>
        <v>#REF!</v>
      </c>
      <c r="AG880" s="15" t="e">
        <f>VLOOKUP($D$2,テンプレート!$AA$7:$AD$202,4,0)*AH880</f>
        <v>#N/A</v>
      </c>
      <c r="AH880" s="16" t="s">
        <v>910</v>
      </c>
      <c r="AI880" s="13" t="s">
        <v>24</v>
      </c>
    </row>
    <row r="881" spans="25:35" ht="54.95" customHeight="1" x14ac:dyDescent="0.15">
      <c r="Y881" s="14" t="e">
        <f>IF(COUNTA(#REF!)&gt;=1,#REF!,"")</f>
        <v>#REF!</v>
      </c>
      <c r="AG881" s="15" t="e">
        <f>VLOOKUP($D$2,テンプレート!$AA$7:$AD$202,4,0)*AH881</f>
        <v>#N/A</v>
      </c>
      <c r="AH881" s="16" t="s">
        <v>911</v>
      </c>
      <c r="AI881" s="13" t="s">
        <v>24</v>
      </c>
    </row>
    <row r="882" spans="25:35" ht="54.95" customHeight="1" x14ac:dyDescent="0.15">
      <c r="Y882" s="14" t="e">
        <f>IF(COUNTA(#REF!)&gt;=1,#REF!,"")</f>
        <v>#REF!</v>
      </c>
      <c r="AG882" s="15" t="e">
        <f>VLOOKUP($D$2,テンプレート!$AA$7:$AD$202,4,0)*AH882</f>
        <v>#N/A</v>
      </c>
      <c r="AH882" s="16" t="s">
        <v>912</v>
      </c>
      <c r="AI882" s="13" t="s">
        <v>24</v>
      </c>
    </row>
    <row r="883" spans="25:35" ht="54.95" customHeight="1" x14ac:dyDescent="0.15">
      <c r="Y883" s="14" t="e">
        <f>IF(COUNTA(#REF!)&gt;=1,#REF!,"")</f>
        <v>#REF!</v>
      </c>
      <c r="AG883" s="15" t="e">
        <f>VLOOKUP($D$2,テンプレート!$AA$7:$AD$202,4,0)*AH883</f>
        <v>#N/A</v>
      </c>
      <c r="AH883" s="16" t="s">
        <v>913</v>
      </c>
      <c r="AI883" s="13" t="s">
        <v>24</v>
      </c>
    </row>
    <row r="884" spans="25:35" ht="54.95" customHeight="1" x14ac:dyDescent="0.15">
      <c r="Y884" s="14" t="e">
        <f>IF(COUNTA(#REF!)&gt;=1,#REF!,"")</f>
        <v>#REF!</v>
      </c>
      <c r="AG884" s="15" t="e">
        <f>VLOOKUP($D$2,テンプレート!$AA$7:$AD$202,4,0)*AH884</f>
        <v>#N/A</v>
      </c>
      <c r="AH884" s="16" t="s">
        <v>914</v>
      </c>
      <c r="AI884" s="13" t="s">
        <v>24</v>
      </c>
    </row>
    <row r="885" spans="25:35" ht="54.95" customHeight="1" x14ac:dyDescent="0.15">
      <c r="Y885" s="14" t="e">
        <f>IF(COUNTA(#REF!)&gt;=1,#REF!,"")</f>
        <v>#REF!</v>
      </c>
      <c r="AG885" s="15" t="e">
        <f>VLOOKUP($D$2,テンプレート!$AA$7:$AD$202,4,0)*AH885</f>
        <v>#N/A</v>
      </c>
      <c r="AH885" s="16" t="s">
        <v>915</v>
      </c>
      <c r="AI885" s="13" t="s">
        <v>24</v>
      </c>
    </row>
    <row r="886" spans="25:35" ht="54.95" customHeight="1" x14ac:dyDescent="0.15">
      <c r="Y886" s="14" t="e">
        <f>IF(COUNTA(#REF!)&gt;=1,#REF!,"")</f>
        <v>#REF!</v>
      </c>
      <c r="AG886" s="15" t="e">
        <f>VLOOKUP($D$2,テンプレート!$AA$7:$AD$202,4,0)*AH886</f>
        <v>#N/A</v>
      </c>
      <c r="AH886" s="16" t="s">
        <v>916</v>
      </c>
      <c r="AI886" s="13" t="s">
        <v>24</v>
      </c>
    </row>
    <row r="887" spans="25:35" ht="54.95" customHeight="1" x14ac:dyDescent="0.15">
      <c r="Y887" s="14" t="e">
        <f>IF(COUNTA(#REF!)&gt;=1,#REF!,"")</f>
        <v>#REF!</v>
      </c>
      <c r="AG887" s="15" t="e">
        <f>VLOOKUP($D$2,テンプレート!$AA$7:$AD$202,4,0)*AH887</f>
        <v>#N/A</v>
      </c>
      <c r="AH887" s="16" t="s">
        <v>917</v>
      </c>
      <c r="AI887" s="13" t="s">
        <v>24</v>
      </c>
    </row>
    <row r="888" spans="25:35" ht="54.95" customHeight="1" x14ac:dyDescent="0.15">
      <c r="Y888" s="14" t="e">
        <f>IF(COUNTA(#REF!)&gt;=1,#REF!,"")</f>
        <v>#REF!</v>
      </c>
      <c r="AG888" s="15" t="e">
        <f>VLOOKUP($D$2,テンプレート!$AA$7:$AD$202,4,0)*AH888</f>
        <v>#N/A</v>
      </c>
      <c r="AH888" s="16" t="s">
        <v>918</v>
      </c>
      <c r="AI888" s="13" t="s">
        <v>24</v>
      </c>
    </row>
    <row r="889" spans="25:35" ht="54.95" customHeight="1" x14ac:dyDescent="0.15">
      <c r="Y889" s="14" t="e">
        <f>IF(COUNTA(#REF!)&gt;=1,#REF!,"")</f>
        <v>#REF!</v>
      </c>
      <c r="AG889" s="15" t="e">
        <f>VLOOKUP($D$2,テンプレート!$AA$7:$AD$202,4,0)*AH889</f>
        <v>#N/A</v>
      </c>
      <c r="AH889" s="16" t="s">
        <v>919</v>
      </c>
      <c r="AI889" s="13" t="s">
        <v>24</v>
      </c>
    </row>
    <row r="890" spans="25:35" ht="54.95" customHeight="1" x14ac:dyDescent="0.15">
      <c r="Y890" s="14" t="e">
        <f>IF(COUNTA(#REF!)&gt;=1,#REF!,"")</f>
        <v>#REF!</v>
      </c>
      <c r="AG890" s="15" t="e">
        <f>VLOOKUP($D$2,テンプレート!$AA$7:$AD$202,4,0)*AH890</f>
        <v>#N/A</v>
      </c>
      <c r="AH890" s="16" t="s">
        <v>920</v>
      </c>
      <c r="AI890" s="13" t="s">
        <v>24</v>
      </c>
    </row>
    <row r="891" spans="25:35" ht="54.95" customHeight="1" x14ac:dyDescent="0.15">
      <c r="Y891" s="14" t="e">
        <f>IF(COUNTA(#REF!)&gt;=1,#REF!,"")</f>
        <v>#REF!</v>
      </c>
      <c r="AG891" s="15" t="e">
        <f>VLOOKUP($D$2,テンプレート!$AA$7:$AD$202,4,0)*AH891</f>
        <v>#N/A</v>
      </c>
      <c r="AH891" s="16" t="s">
        <v>921</v>
      </c>
      <c r="AI891" s="13" t="s">
        <v>24</v>
      </c>
    </row>
    <row r="892" spans="25:35" ht="54.95" customHeight="1" x14ac:dyDescent="0.15">
      <c r="Y892" s="14" t="e">
        <f>IF(COUNTA(#REF!)&gt;=1,#REF!,"")</f>
        <v>#REF!</v>
      </c>
      <c r="AG892" s="15" t="e">
        <f>VLOOKUP($D$2,テンプレート!$AA$7:$AD$202,4,0)*AH892</f>
        <v>#N/A</v>
      </c>
      <c r="AH892" s="16" t="s">
        <v>922</v>
      </c>
      <c r="AI892" s="13" t="s">
        <v>24</v>
      </c>
    </row>
    <row r="893" spans="25:35" ht="54.95" customHeight="1" x14ac:dyDescent="0.15">
      <c r="Y893" s="14" t="e">
        <f>IF(COUNTA(#REF!)&gt;=1,#REF!,"")</f>
        <v>#REF!</v>
      </c>
      <c r="AG893" s="15" t="e">
        <f>VLOOKUP($D$2,テンプレート!$AA$7:$AD$202,4,0)*AH893</f>
        <v>#N/A</v>
      </c>
      <c r="AH893" s="16" t="s">
        <v>923</v>
      </c>
      <c r="AI893" s="13" t="s">
        <v>24</v>
      </c>
    </row>
    <row r="894" spans="25:35" ht="54.95" customHeight="1" x14ac:dyDescent="0.15">
      <c r="Y894" s="14" t="e">
        <f>IF(COUNTA(#REF!)&gt;=1,#REF!,"")</f>
        <v>#REF!</v>
      </c>
      <c r="AG894" s="15" t="e">
        <f>VLOOKUP($D$2,テンプレート!$AA$7:$AD$202,4,0)*AH894</f>
        <v>#N/A</v>
      </c>
      <c r="AH894" s="16" t="s">
        <v>924</v>
      </c>
      <c r="AI894" s="13" t="s">
        <v>24</v>
      </c>
    </row>
    <row r="895" spans="25:35" ht="54.95" customHeight="1" x14ac:dyDescent="0.15">
      <c r="Y895" s="14" t="e">
        <f>IF(COUNTA(#REF!)&gt;=1,#REF!,"")</f>
        <v>#REF!</v>
      </c>
      <c r="AG895" s="15" t="e">
        <f>VLOOKUP($D$2,テンプレート!$AA$7:$AD$202,4,0)*AH895</f>
        <v>#N/A</v>
      </c>
      <c r="AH895" s="16" t="s">
        <v>925</v>
      </c>
      <c r="AI895" s="13" t="s">
        <v>24</v>
      </c>
    </row>
    <row r="896" spans="25:35" ht="54.95" customHeight="1" x14ac:dyDescent="0.15">
      <c r="Y896" s="14" t="e">
        <f>IF(COUNTA(#REF!)&gt;=1,#REF!,"")</f>
        <v>#REF!</v>
      </c>
      <c r="AG896" s="15" t="e">
        <f>VLOOKUP($D$2,テンプレート!$AA$7:$AD$202,4,0)*AH896</f>
        <v>#N/A</v>
      </c>
      <c r="AH896" s="16" t="s">
        <v>926</v>
      </c>
      <c r="AI896" s="13" t="s">
        <v>24</v>
      </c>
    </row>
    <row r="897" spans="25:35" ht="54.95" customHeight="1" x14ac:dyDescent="0.15">
      <c r="Y897" s="14" t="e">
        <f>IF(COUNTA(#REF!)&gt;=1,#REF!,"")</f>
        <v>#REF!</v>
      </c>
      <c r="AG897" s="15" t="e">
        <f>VLOOKUP($D$2,テンプレート!$AA$7:$AD$202,4,0)*AH897</f>
        <v>#N/A</v>
      </c>
      <c r="AH897" s="16" t="s">
        <v>927</v>
      </c>
      <c r="AI897" s="13" t="s">
        <v>24</v>
      </c>
    </row>
    <row r="898" spans="25:35" ht="54.95" customHeight="1" x14ac:dyDescent="0.15">
      <c r="Y898" s="14" t="e">
        <f>IF(COUNTA(#REF!)&gt;=1,#REF!,"")</f>
        <v>#REF!</v>
      </c>
      <c r="AG898" s="15" t="e">
        <f>VLOOKUP($D$2,テンプレート!$AA$7:$AD$202,4,0)*AH898</f>
        <v>#N/A</v>
      </c>
      <c r="AH898" s="16" t="s">
        <v>928</v>
      </c>
      <c r="AI898" s="13" t="s">
        <v>24</v>
      </c>
    </row>
    <row r="899" spans="25:35" ht="54.95" customHeight="1" x14ac:dyDescent="0.15">
      <c r="Y899" s="14" t="e">
        <f>IF(COUNTA(#REF!)&gt;=1,#REF!,"")</f>
        <v>#REF!</v>
      </c>
      <c r="AG899" s="15" t="e">
        <f>VLOOKUP($D$2,テンプレート!$AA$7:$AD$202,4,0)*AH899</f>
        <v>#N/A</v>
      </c>
      <c r="AH899" s="16" t="s">
        <v>929</v>
      </c>
      <c r="AI899" s="13" t="s">
        <v>24</v>
      </c>
    </row>
    <row r="900" spans="25:35" ht="54.95" customHeight="1" x14ac:dyDescent="0.15">
      <c r="Y900" s="14" t="e">
        <f>IF(COUNTA(#REF!)&gt;=1,#REF!,"")</f>
        <v>#REF!</v>
      </c>
      <c r="AG900" s="15" t="e">
        <f>VLOOKUP($D$2,テンプレート!$AA$7:$AD$202,4,0)*AH900</f>
        <v>#N/A</v>
      </c>
      <c r="AH900" s="16" t="s">
        <v>930</v>
      </c>
      <c r="AI900" s="13" t="s">
        <v>24</v>
      </c>
    </row>
    <row r="901" spans="25:35" ht="54.95" customHeight="1" x14ac:dyDescent="0.15">
      <c r="Y901" s="14" t="e">
        <f>IF(COUNTA(#REF!)&gt;=1,#REF!,"")</f>
        <v>#REF!</v>
      </c>
      <c r="AG901" s="15" t="e">
        <f>VLOOKUP($D$2,テンプレート!$AA$7:$AD$202,4,0)*AH901</f>
        <v>#N/A</v>
      </c>
      <c r="AH901" s="16" t="s">
        <v>931</v>
      </c>
      <c r="AI901" s="13" t="s">
        <v>24</v>
      </c>
    </row>
    <row r="902" spans="25:35" ht="54.95" customHeight="1" x14ac:dyDescent="0.15">
      <c r="Y902" s="14" t="e">
        <f>IF(COUNTA(#REF!)&gt;=1,#REF!,"")</f>
        <v>#REF!</v>
      </c>
      <c r="AG902" s="15" t="e">
        <f>VLOOKUP($D$2,テンプレート!$AA$7:$AD$202,4,0)*AH902</f>
        <v>#N/A</v>
      </c>
      <c r="AH902" s="16" t="s">
        <v>932</v>
      </c>
      <c r="AI902" s="13" t="s">
        <v>24</v>
      </c>
    </row>
    <row r="903" spans="25:35" ht="54.95" customHeight="1" x14ac:dyDescent="0.15">
      <c r="Y903" s="14" t="e">
        <f>IF(COUNTA(#REF!)&gt;=1,#REF!,"")</f>
        <v>#REF!</v>
      </c>
      <c r="AG903" s="15" t="e">
        <f>VLOOKUP($D$2,テンプレート!$AA$7:$AD$202,4,0)*AH903</f>
        <v>#N/A</v>
      </c>
      <c r="AH903" s="16" t="s">
        <v>933</v>
      </c>
      <c r="AI903" s="13" t="s">
        <v>24</v>
      </c>
    </row>
    <row r="904" spans="25:35" ht="54.95" customHeight="1" x14ac:dyDescent="0.15">
      <c r="Y904" s="14" t="e">
        <f>IF(COUNTA(#REF!)&gt;=1,#REF!,"")</f>
        <v>#REF!</v>
      </c>
      <c r="AG904" s="15" t="e">
        <f>VLOOKUP($D$2,テンプレート!$AA$7:$AD$202,4,0)*AH904</f>
        <v>#N/A</v>
      </c>
      <c r="AH904" s="16" t="s">
        <v>934</v>
      </c>
      <c r="AI904" s="13" t="s">
        <v>24</v>
      </c>
    </row>
    <row r="905" spans="25:35" ht="54.95" customHeight="1" x14ac:dyDescent="0.15">
      <c r="Y905" s="14" t="e">
        <f>IF(COUNTA(#REF!)&gt;=1,#REF!,"")</f>
        <v>#REF!</v>
      </c>
      <c r="AG905" s="15" t="e">
        <f>VLOOKUP($D$2,テンプレート!$AA$7:$AD$202,4,0)*AH905</f>
        <v>#N/A</v>
      </c>
      <c r="AH905" s="16" t="s">
        <v>935</v>
      </c>
      <c r="AI905" s="13" t="s">
        <v>24</v>
      </c>
    </row>
    <row r="906" spans="25:35" ht="54.95" customHeight="1" x14ac:dyDescent="0.15">
      <c r="Y906" s="14" t="e">
        <f>IF(COUNTA(#REF!)&gt;=1,#REF!,"")</f>
        <v>#REF!</v>
      </c>
      <c r="AG906" s="15" t="e">
        <f>VLOOKUP($D$2,テンプレート!$AA$7:$AD$202,4,0)*AH906</f>
        <v>#N/A</v>
      </c>
      <c r="AH906" s="16" t="s">
        <v>936</v>
      </c>
      <c r="AI906" s="13" t="s">
        <v>24</v>
      </c>
    </row>
    <row r="907" spans="25:35" ht="54.95" customHeight="1" x14ac:dyDescent="0.15">
      <c r="Y907" s="14" t="e">
        <f>IF(COUNTA(#REF!)&gt;=1,#REF!,"")</f>
        <v>#REF!</v>
      </c>
      <c r="AG907" s="15" t="e">
        <f>VLOOKUP($D$2,テンプレート!$AA$7:$AD$202,4,0)*AH907</f>
        <v>#N/A</v>
      </c>
      <c r="AH907" s="16" t="s">
        <v>937</v>
      </c>
      <c r="AI907" s="13" t="s">
        <v>24</v>
      </c>
    </row>
    <row r="908" spans="25:35" ht="54.95" customHeight="1" x14ac:dyDescent="0.15">
      <c r="Y908" s="14" t="e">
        <f>IF(COUNTA(#REF!)&gt;=1,#REF!,"")</f>
        <v>#REF!</v>
      </c>
      <c r="AG908" s="15" t="e">
        <f>VLOOKUP($D$2,テンプレート!$AA$7:$AD$202,4,0)*AH908</f>
        <v>#N/A</v>
      </c>
      <c r="AH908" s="16" t="s">
        <v>938</v>
      </c>
      <c r="AI908" s="13" t="s">
        <v>24</v>
      </c>
    </row>
    <row r="909" spans="25:35" ht="54.95" customHeight="1" x14ac:dyDescent="0.15">
      <c r="Y909" s="14" t="e">
        <f>IF(COUNTA(#REF!)&gt;=1,#REF!,"")</f>
        <v>#REF!</v>
      </c>
      <c r="AG909" s="15" t="e">
        <f>VLOOKUP($D$2,テンプレート!$AA$7:$AD$202,4,0)*AH909</f>
        <v>#N/A</v>
      </c>
      <c r="AH909" s="16" t="s">
        <v>939</v>
      </c>
      <c r="AI909" s="13" t="s">
        <v>24</v>
      </c>
    </row>
    <row r="910" spans="25:35" ht="54.95" customHeight="1" x14ac:dyDescent="0.15">
      <c r="Y910" s="14" t="e">
        <f>IF(COUNTA(#REF!)&gt;=1,#REF!,"")</f>
        <v>#REF!</v>
      </c>
      <c r="AG910" s="15" t="e">
        <f>VLOOKUP($D$2,テンプレート!$AA$7:$AD$202,4,0)*AH910</f>
        <v>#N/A</v>
      </c>
      <c r="AH910" s="16" t="s">
        <v>940</v>
      </c>
      <c r="AI910" s="13" t="s">
        <v>24</v>
      </c>
    </row>
    <row r="911" spans="25:35" ht="54.95" customHeight="1" x14ac:dyDescent="0.15">
      <c r="Y911" s="14" t="e">
        <f>IF(COUNTA(#REF!)&gt;=1,#REF!,"")</f>
        <v>#REF!</v>
      </c>
      <c r="AG911" s="15" t="e">
        <f>VLOOKUP($D$2,テンプレート!$AA$7:$AD$202,4,0)*AH911</f>
        <v>#N/A</v>
      </c>
      <c r="AH911" s="16" t="s">
        <v>941</v>
      </c>
      <c r="AI911" s="13" t="s">
        <v>24</v>
      </c>
    </row>
    <row r="912" spans="25:35" ht="54.95" customHeight="1" x14ac:dyDescent="0.15">
      <c r="Y912" s="14" t="e">
        <f>IF(COUNTA(#REF!)&gt;=1,#REF!,"")</f>
        <v>#REF!</v>
      </c>
      <c r="AG912" s="15" t="e">
        <f>VLOOKUP($D$2,テンプレート!$AA$7:$AD$202,4,0)*AH912</f>
        <v>#N/A</v>
      </c>
      <c r="AH912" s="16" t="s">
        <v>942</v>
      </c>
      <c r="AI912" s="13" t="s">
        <v>24</v>
      </c>
    </row>
    <row r="913" spans="25:35" ht="54.95" customHeight="1" x14ac:dyDescent="0.15">
      <c r="Y913" s="14" t="e">
        <f>IF(COUNTA(#REF!)&gt;=1,#REF!,"")</f>
        <v>#REF!</v>
      </c>
      <c r="AG913" s="15" t="e">
        <f>VLOOKUP($D$2,テンプレート!$AA$7:$AD$202,4,0)*AH913</f>
        <v>#N/A</v>
      </c>
      <c r="AH913" s="16" t="s">
        <v>943</v>
      </c>
      <c r="AI913" s="13" t="s">
        <v>24</v>
      </c>
    </row>
    <row r="914" spans="25:35" ht="54.95" customHeight="1" x14ac:dyDescent="0.15">
      <c r="Y914" s="14" t="e">
        <f>IF(COUNTA(#REF!)&gt;=1,#REF!,"")</f>
        <v>#REF!</v>
      </c>
      <c r="AG914" s="15" t="e">
        <f>VLOOKUP($D$2,テンプレート!$AA$7:$AD$202,4,0)*AH914</f>
        <v>#N/A</v>
      </c>
      <c r="AH914" s="16" t="s">
        <v>944</v>
      </c>
      <c r="AI914" s="13" t="s">
        <v>24</v>
      </c>
    </row>
    <row r="915" spans="25:35" ht="54.95" customHeight="1" x14ac:dyDescent="0.15">
      <c r="Y915" s="14" t="e">
        <f>IF(COUNTA(#REF!)&gt;=1,#REF!,"")</f>
        <v>#REF!</v>
      </c>
      <c r="AG915" s="15" t="e">
        <f>VLOOKUP($D$2,テンプレート!$AA$7:$AD$202,4,0)*AH915</f>
        <v>#N/A</v>
      </c>
      <c r="AH915" s="16" t="s">
        <v>945</v>
      </c>
      <c r="AI915" s="13" t="s">
        <v>24</v>
      </c>
    </row>
    <row r="916" spans="25:35" ht="54.95" customHeight="1" x14ac:dyDescent="0.15">
      <c r="Y916" s="14" t="e">
        <f>IF(COUNTA(#REF!)&gt;=1,#REF!,"")</f>
        <v>#REF!</v>
      </c>
      <c r="AG916" s="15" t="e">
        <f>VLOOKUP($D$2,テンプレート!$AA$7:$AD$202,4,0)*AH916</f>
        <v>#N/A</v>
      </c>
      <c r="AH916" s="16" t="s">
        <v>946</v>
      </c>
      <c r="AI916" s="13" t="s">
        <v>24</v>
      </c>
    </row>
    <row r="917" spans="25:35" ht="54.95" customHeight="1" x14ac:dyDescent="0.15">
      <c r="Y917" s="14" t="e">
        <f>IF(COUNTA(#REF!)&gt;=1,#REF!,"")</f>
        <v>#REF!</v>
      </c>
      <c r="AG917" s="15" t="e">
        <f>VLOOKUP($D$2,テンプレート!$AA$7:$AD$202,4,0)*AH917</f>
        <v>#N/A</v>
      </c>
      <c r="AH917" s="16" t="s">
        <v>947</v>
      </c>
      <c r="AI917" s="13" t="s">
        <v>24</v>
      </c>
    </row>
    <row r="918" spans="25:35" ht="54.95" customHeight="1" x14ac:dyDescent="0.15">
      <c r="Y918" s="14" t="e">
        <f>IF(COUNTA(#REF!)&gt;=1,#REF!,"")</f>
        <v>#REF!</v>
      </c>
      <c r="AG918" s="15" t="e">
        <f>VLOOKUP($D$2,テンプレート!$AA$7:$AD$202,4,0)*AH918</f>
        <v>#N/A</v>
      </c>
      <c r="AH918" s="16" t="s">
        <v>948</v>
      </c>
      <c r="AI918" s="13" t="s">
        <v>24</v>
      </c>
    </row>
    <row r="919" spans="25:35" ht="54.95" customHeight="1" x14ac:dyDescent="0.15">
      <c r="Y919" s="14" t="e">
        <f>IF(COUNTA(#REF!)&gt;=1,#REF!,"")</f>
        <v>#REF!</v>
      </c>
      <c r="AG919" s="15" t="e">
        <f>VLOOKUP($D$2,テンプレート!$AA$7:$AD$202,4,0)*AH919</f>
        <v>#N/A</v>
      </c>
      <c r="AH919" s="16" t="s">
        <v>949</v>
      </c>
      <c r="AI919" s="13" t="s">
        <v>24</v>
      </c>
    </row>
    <row r="920" spans="25:35" ht="54.95" customHeight="1" x14ac:dyDescent="0.15">
      <c r="Y920" s="14" t="e">
        <f>IF(COUNTA(#REF!)&gt;=1,#REF!,"")</f>
        <v>#REF!</v>
      </c>
      <c r="AG920" s="15" t="e">
        <f>VLOOKUP($D$2,テンプレート!$AA$7:$AD$202,4,0)*AH920</f>
        <v>#N/A</v>
      </c>
      <c r="AH920" s="16" t="s">
        <v>950</v>
      </c>
      <c r="AI920" s="13" t="s">
        <v>24</v>
      </c>
    </row>
    <row r="921" spans="25:35" ht="54.95" customHeight="1" x14ac:dyDescent="0.15">
      <c r="Y921" s="14" t="e">
        <f>IF(COUNTA(#REF!)&gt;=1,#REF!,"")</f>
        <v>#REF!</v>
      </c>
      <c r="AG921" s="15" t="e">
        <f>VLOOKUP($D$2,テンプレート!$AA$7:$AD$202,4,0)*AH921</f>
        <v>#N/A</v>
      </c>
      <c r="AH921" s="16" t="s">
        <v>951</v>
      </c>
      <c r="AI921" s="13" t="s">
        <v>24</v>
      </c>
    </row>
    <row r="922" spans="25:35" ht="54.95" customHeight="1" x14ac:dyDescent="0.15">
      <c r="Y922" s="14" t="e">
        <f>IF(COUNTA(#REF!)&gt;=1,#REF!,"")</f>
        <v>#REF!</v>
      </c>
      <c r="AG922" s="15" t="e">
        <f>VLOOKUP($D$2,テンプレート!$AA$7:$AD$202,4,0)*AH922</f>
        <v>#N/A</v>
      </c>
      <c r="AH922" s="16" t="s">
        <v>952</v>
      </c>
      <c r="AI922" s="13" t="s">
        <v>24</v>
      </c>
    </row>
    <row r="923" spans="25:35" ht="54.95" customHeight="1" x14ac:dyDescent="0.15">
      <c r="Y923" s="14" t="e">
        <f>IF(COUNTA(#REF!)&gt;=1,#REF!,"")</f>
        <v>#REF!</v>
      </c>
      <c r="AG923" s="15" t="e">
        <f>VLOOKUP($D$2,テンプレート!$AA$7:$AD$202,4,0)*AH923</f>
        <v>#N/A</v>
      </c>
      <c r="AH923" s="16" t="s">
        <v>953</v>
      </c>
      <c r="AI923" s="13" t="s">
        <v>24</v>
      </c>
    </row>
    <row r="924" spans="25:35" ht="54.95" customHeight="1" x14ac:dyDescent="0.15">
      <c r="Y924" s="14" t="e">
        <f>IF(COUNTA(#REF!)&gt;=1,#REF!,"")</f>
        <v>#REF!</v>
      </c>
      <c r="AG924" s="15" t="e">
        <f>VLOOKUP($D$2,テンプレート!$AA$7:$AD$202,4,0)*AH924</f>
        <v>#N/A</v>
      </c>
      <c r="AH924" s="16" t="s">
        <v>954</v>
      </c>
      <c r="AI924" s="13" t="s">
        <v>24</v>
      </c>
    </row>
    <row r="925" spans="25:35" ht="54.95" customHeight="1" x14ac:dyDescent="0.15">
      <c r="Y925" s="14" t="e">
        <f>IF(COUNTA(#REF!)&gt;=1,#REF!,"")</f>
        <v>#REF!</v>
      </c>
      <c r="AG925" s="15" t="e">
        <f>VLOOKUP($D$2,テンプレート!$AA$7:$AD$202,4,0)*AH925</f>
        <v>#N/A</v>
      </c>
      <c r="AH925" s="16" t="s">
        <v>955</v>
      </c>
      <c r="AI925" s="13" t="s">
        <v>24</v>
      </c>
    </row>
    <row r="926" spans="25:35" ht="54.95" customHeight="1" x14ac:dyDescent="0.15">
      <c r="Y926" s="14" t="e">
        <f>IF(COUNTA(#REF!)&gt;=1,#REF!,"")</f>
        <v>#REF!</v>
      </c>
      <c r="AG926" s="15" t="e">
        <f>VLOOKUP($D$2,テンプレート!$AA$7:$AD$202,4,0)*AH926</f>
        <v>#N/A</v>
      </c>
      <c r="AH926" s="16" t="s">
        <v>956</v>
      </c>
      <c r="AI926" s="13" t="s">
        <v>24</v>
      </c>
    </row>
    <row r="927" spans="25:35" ht="54.95" customHeight="1" x14ac:dyDescent="0.15">
      <c r="Y927" s="14" t="e">
        <f>IF(COUNTA(#REF!)&gt;=1,#REF!,"")</f>
        <v>#REF!</v>
      </c>
      <c r="AG927" s="15" t="e">
        <f>VLOOKUP($D$2,テンプレート!$AA$7:$AD$202,4,0)*AH927</f>
        <v>#N/A</v>
      </c>
      <c r="AH927" s="16" t="s">
        <v>957</v>
      </c>
      <c r="AI927" s="13" t="s">
        <v>24</v>
      </c>
    </row>
    <row r="928" spans="25:35" ht="54.95" customHeight="1" x14ac:dyDescent="0.15">
      <c r="Y928" s="14" t="e">
        <f>IF(COUNTA(#REF!)&gt;=1,#REF!,"")</f>
        <v>#REF!</v>
      </c>
      <c r="AG928" s="15" t="e">
        <f>VLOOKUP($D$2,テンプレート!$AA$7:$AD$202,4,0)*AH928</f>
        <v>#N/A</v>
      </c>
      <c r="AH928" s="16" t="s">
        <v>958</v>
      </c>
      <c r="AI928" s="13" t="s">
        <v>24</v>
      </c>
    </row>
    <row r="929" spans="25:35" ht="54.95" customHeight="1" x14ac:dyDescent="0.15">
      <c r="Y929" s="14" t="e">
        <f>IF(COUNTA(#REF!)&gt;=1,#REF!,"")</f>
        <v>#REF!</v>
      </c>
      <c r="AG929" s="15" t="e">
        <f>VLOOKUP($D$2,テンプレート!$AA$7:$AD$202,4,0)*AH929</f>
        <v>#N/A</v>
      </c>
      <c r="AH929" s="16" t="s">
        <v>959</v>
      </c>
      <c r="AI929" s="13" t="s">
        <v>24</v>
      </c>
    </row>
    <row r="930" spans="25:35" ht="54.95" customHeight="1" x14ac:dyDescent="0.15">
      <c r="Y930" s="14" t="e">
        <f>IF(COUNTA(#REF!)&gt;=1,#REF!,"")</f>
        <v>#REF!</v>
      </c>
      <c r="AG930" s="15" t="e">
        <f>VLOOKUP($D$2,テンプレート!$AA$7:$AD$202,4,0)*AH930</f>
        <v>#N/A</v>
      </c>
      <c r="AH930" s="16" t="s">
        <v>960</v>
      </c>
      <c r="AI930" s="13" t="s">
        <v>24</v>
      </c>
    </row>
    <row r="931" spans="25:35" ht="54.95" customHeight="1" x14ac:dyDescent="0.15">
      <c r="Y931" s="14" t="e">
        <f>IF(COUNTA(#REF!)&gt;=1,#REF!,"")</f>
        <v>#REF!</v>
      </c>
      <c r="AG931" s="15" t="e">
        <f>VLOOKUP($D$2,テンプレート!$AA$7:$AD$202,4,0)*AH931</f>
        <v>#N/A</v>
      </c>
      <c r="AH931" s="16" t="s">
        <v>961</v>
      </c>
      <c r="AI931" s="13" t="s">
        <v>24</v>
      </c>
    </row>
    <row r="932" spans="25:35" ht="54.95" customHeight="1" x14ac:dyDescent="0.15">
      <c r="Y932" s="14" t="e">
        <f>IF(COUNTA(#REF!)&gt;=1,#REF!,"")</f>
        <v>#REF!</v>
      </c>
      <c r="AG932" s="15" t="e">
        <f>VLOOKUP($D$2,テンプレート!$AA$7:$AD$202,4,0)*AH932</f>
        <v>#N/A</v>
      </c>
      <c r="AH932" s="16" t="s">
        <v>962</v>
      </c>
      <c r="AI932" s="13" t="s">
        <v>24</v>
      </c>
    </row>
    <row r="933" spans="25:35" ht="54.95" customHeight="1" x14ac:dyDescent="0.15">
      <c r="Y933" s="14" t="e">
        <f>IF(COUNTA(#REF!)&gt;=1,#REF!,"")</f>
        <v>#REF!</v>
      </c>
      <c r="AG933" s="15" t="e">
        <f>VLOOKUP($D$2,テンプレート!$AA$7:$AD$202,4,0)*AH933</f>
        <v>#N/A</v>
      </c>
      <c r="AH933" s="16" t="s">
        <v>963</v>
      </c>
      <c r="AI933" s="13" t="s">
        <v>24</v>
      </c>
    </row>
    <row r="934" spans="25:35" ht="54.95" customHeight="1" x14ac:dyDescent="0.15">
      <c r="Y934" s="14" t="e">
        <f>IF(COUNTA(#REF!)&gt;=1,#REF!,"")</f>
        <v>#REF!</v>
      </c>
      <c r="AG934" s="15" t="e">
        <f>VLOOKUP($D$2,テンプレート!$AA$7:$AD$202,4,0)*AH934</f>
        <v>#N/A</v>
      </c>
      <c r="AH934" s="16" t="s">
        <v>964</v>
      </c>
      <c r="AI934" s="13" t="s">
        <v>24</v>
      </c>
    </row>
    <row r="935" spans="25:35" ht="54.95" customHeight="1" x14ac:dyDescent="0.15">
      <c r="Y935" s="14" t="e">
        <f>IF(COUNTA(#REF!)&gt;=1,#REF!,"")</f>
        <v>#REF!</v>
      </c>
      <c r="AG935" s="15" t="e">
        <f>VLOOKUP($D$2,テンプレート!$AA$7:$AD$202,4,0)*AH935</f>
        <v>#N/A</v>
      </c>
      <c r="AH935" s="16" t="s">
        <v>965</v>
      </c>
      <c r="AI935" s="13" t="s">
        <v>24</v>
      </c>
    </row>
    <row r="936" spans="25:35" ht="54.95" customHeight="1" x14ac:dyDescent="0.15">
      <c r="Y936" s="14" t="e">
        <f>IF(COUNTA(#REF!)&gt;=1,#REF!,"")</f>
        <v>#REF!</v>
      </c>
      <c r="AG936" s="15" t="e">
        <f>VLOOKUP($D$2,テンプレート!$AA$7:$AD$202,4,0)*AH936</f>
        <v>#N/A</v>
      </c>
      <c r="AH936" s="16" t="s">
        <v>966</v>
      </c>
      <c r="AI936" s="13" t="s">
        <v>24</v>
      </c>
    </row>
    <row r="937" spans="25:35" ht="54.95" customHeight="1" x14ac:dyDescent="0.15">
      <c r="Y937" s="14" t="e">
        <f>IF(COUNTA(#REF!)&gt;=1,#REF!,"")</f>
        <v>#REF!</v>
      </c>
      <c r="AG937" s="15" t="e">
        <f>VLOOKUP($D$2,テンプレート!$AA$7:$AD$202,4,0)*AH937</f>
        <v>#N/A</v>
      </c>
      <c r="AH937" s="16" t="s">
        <v>967</v>
      </c>
      <c r="AI937" s="13" t="s">
        <v>24</v>
      </c>
    </row>
    <row r="938" spans="25:35" ht="54.95" customHeight="1" x14ac:dyDescent="0.15">
      <c r="Y938" s="14" t="e">
        <f>IF(COUNTA(#REF!)&gt;=1,#REF!,"")</f>
        <v>#REF!</v>
      </c>
      <c r="AG938" s="15" t="e">
        <f>VLOOKUP($D$2,テンプレート!$AA$7:$AD$202,4,0)*AH938</f>
        <v>#N/A</v>
      </c>
      <c r="AH938" s="16" t="s">
        <v>968</v>
      </c>
      <c r="AI938" s="13" t="s">
        <v>24</v>
      </c>
    </row>
    <row r="939" spans="25:35" ht="54.95" customHeight="1" x14ac:dyDescent="0.15">
      <c r="Y939" s="14" t="e">
        <f>IF(COUNTA(#REF!)&gt;=1,#REF!,"")</f>
        <v>#REF!</v>
      </c>
      <c r="AG939" s="15" t="e">
        <f>VLOOKUP($D$2,テンプレート!$AA$7:$AD$202,4,0)*AH939</f>
        <v>#N/A</v>
      </c>
      <c r="AH939" s="16" t="s">
        <v>969</v>
      </c>
      <c r="AI939" s="13" t="s">
        <v>24</v>
      </c>
    </row>
    <row r="940" spans="25:35" ht="54.95" customHeight="1" x14ac:dyDescent="0.15">
      <c r="Y940" s="14" t="e">
        <f>IF(COUNTA(#REF!)&gt;=1,#REF!,"")</f>
        <v>#REF!</v>
      </c>
      <c r="AG940" s="15" t="e">
        <f>VLOOKUP($D$2,テンプレート!$AA$7:$AD$202,4,0)*AH940</f>
        <v>#N/A</v>
      </c>
      <c r="AH940" s="16" t="s">
        <v>970</v>
      </c>
      <c r="AI940" s="13" t="s">
        <v>24</v>
      </c>
    </row>
    <row r="941" spans="25:35" ht="54.95" customHeight="1" x14ac:dyDescent="0.15">
      <c r="Y941" s="14" t="e">
        <f>IF(COUNTA(#REF!)&gt;=1,#REF!,"")</f>
        <v>#REF!</v>
      </c>
      <c r="AG941" s="15" t="e">
        <f>VLOOKUP($D$2,テンプレート!$AA$7:$AD$202,4,0)*AH941</f>
        <v>#N/A</v>
      </c>
      <c r="AH941" s="16" t="s">
        <v>971</v>
      </c>
      <c r="AI941" s="13" t="s">
        <v>24</v>
      </c>
    </row>
    <row r="942" spans="25:35" ht="54.95" customHeight="1" x14ac:dyDescent="0.15">
      <c r="Y942" s="14" t="e">
        <f>IF(COUNTA(#REF!)&gt;=1,#REF!,"")</f>
        <v>#REF!</v>
      </c>
      <c r="AG942" s="15" t="e">
        <f>VLOOKUP($D$2,テンプレート!$AA$7:$AD$202,4,0)*AH942</f>
        <v>#N/A</v>
      </c>
      <c r="AH942" s="16" t="s">
        <v>972</v>
      </c>
      <c r="AI942" s="13" t="s">
        <v>24</v>
      </c>
    </row>
    <row r="943" spans="25:35" ht="54.95" customHeight="1" x14ac:dyDescent="0.15">
      <c r="Y943" s="14" t="e">
        <f>IF(COUNTA(#REF!)&gt;=1,#REF!,"")</f>
        <v>#REF!</v>
      </c>
      <c r="AG943" s="15" t="e">
        <f>VLOOKUP($D$2,テンプレート!$AA$7:$AD$202,4,0)*AH943</f>
        <v>#N/A</v>
      </c>
      <c r="AH943" s="16" t="s">
        <v>973</v>
      </c>
      <c r="AI943" s="13" t="s">
        <v>24</v>
      </c>
    </row>
    <row r="944" spans="25:35" ht="54.95" customHeight="1" x14ac:dyDescent="0.15">
      <c r="Y944" s="14" t="e">
        <f>IF(COUNTA(#REF!)&gt;=1,#REF!,"")</f>
        <v>#REF!</v>
      </c>
      <c r="AG944" s="15" t="e">
        <f>VLOOKUP($D$2,テンプレート!$AA$7:$AD$202,4,0)*AH944</f>
        <v>#N/A</v>
      </c>
      <c r="AH944" s="16" t="s">
        <v>974</v>
      </c>
      <c r="AI944" s="13" t="s">
        <v>24</v>
      </c>
    </row>
    <row r="945" spans="25:35" ht="54.95" customHeight="1" x14ac:dyDescent="0.15">
      <c r="Y945" s="14" t="e">
        <f>IF(COUNTA(#REF!)&gt;=1,#REF!,"")</f>
        <v>#REF!</v>
      </c>
      <c r="AG945" s="15" t="e">
        <f>VLOOKUP($D$2,テンプレート!$AA$7:$AD$202,4,0)*AH945</f>
        <v>#N/A</v>
      </c>
      <c r="AH945" s="16" t="s">
        <v>975</v>
      </c>
      <c r="AI945" s="13" t="s">
        <v>24</v>
      </c>
    </row>
    <row r="946" spans="25:35" ht="54.95" customHeight="1" x14ac:dyDescent="0.15">
      <c r="Y946" s="14" t="e">
        <f>IF(COUNTA(#REF!)&gt;=1,#REF!,"")</f>
        <v>#REF!</v>
      </c>
      <c r="AG946" s="15" t="e">
        <f>VLOOKUP($D$2,テンプレート!$AA$7:$AD$202,4,0)*AH946</f>
        <v>#N/A</v>
      </c>
      <c r="AH946" s="16" t="s">
        <v>976</v>
      </c>
      <c r="AI946" s="13" t="s">
        <v>24</v>
      </c>
    </row>
    <row r="947" spans="25:35" ht="54.95" customHeight="1" x14ac:dyDescent="0.15">
      <c r="Y947" s="14" t="e">
        <f>IF(COUNTA(#REF!)&gt;=1,#REF!,"")</f>
        <v>#REF!</v>
      </c>
      <c r="AG947" s="15" t="e">
        <f>VLOOKUP($D$2,テンプレート!$AA$7:$AD$202,4,0)*AH947</f>
        <v>#N/A</v>
      </c>
      <c r="AH947" s="16" t="s">
        <v>977</v>
      </c>
      <c r="AI947" s="13" t="s">
        <v>24</v>
      </c>
    </row>
    <row r="948" spans="25:35" ht="54.95" customHeight="1" x14ac:dyDescent="0.15">
      <c r="Y948" s="14" t="e">
        <f>IF(COUNTA(#REF!)&gt;=1,#REF!,"")</f>
        <v>#REF!</v>
      </c>
      <c r="AG948" s="15" t="e">
        <f>VLOOKUP($D$2,テンプレート!$AA$7:$AD$202,4,0)*AH948</f>
        <v>#N/A</v>
      </c>
      <c r="AH948" s="16" t="s">
        <v>978</v>
      </c>
      <c r="AI948" s="13" t="s">
        <v>24</v>
      </c>
    </row>
    <row r="949" spans="25:35" ht="54.95" customHeight="1" x14ac:dyDescent="0.15">
      <c r="Y949" s="14" t="e">
        <f>IF(COUNTA(#REF!)&gt;=1,#REF!,"")</f>
        <v>#REF!</v>
      </c>
      <c r="AG949" s="15" t="e">
        <f>VLOOKUP($D$2,テンプレート!$AA$7:$AD$202,4,0)*AH949</f>
        <v>#N/A</v>
      </c>
      <c r="AH949" s="16" t="s">
        <v>979</v>
      </c>
      <c r="AI949" s="13" t="s">
        <v>24</v>
      </c>
    </row>
    <row r="950" spans="25:35" ht="54.95" customHeight="1" x14ac:dyDescent="0.15">
      <c r="Y950" s="14" t="e">
        <f>IF(COUNTA(#REF!)&gt;=1,#REF!,"")</f>
        <v>#REF!</v>
      </c>
      <c r="AG950" s="15" t="e">
        <f>VLOOKUP($D$2,テンプレート!$AA$7:$AD$202,4,0)*AH950</f>
        <v>#N/A</v>
      </c>
      <c r="AH950" s="16" t="s">
        <v>980</v>
      </c>
      <c r="AI950" s="13" t="s">
        <v>24</v>
      </c>
    </row>
    <row r="951" spans="25:35" ht="54.95" customHeight="1" x14ac:dyDescent="0.15">
      <c r="Y951" s="14" t="e">
        <f>IF(COUNTA(#REF!)&gt;=1,#REF!,"")</f>
        <v>#REF!</v>
      </c>
      <c r="AG951" s="15" t="e">
        <f>VLOOKUP($D$2,テンプレート!$AA$7:$AD$202,4,0)*AH951</f>
        <v>#N/A</v>
      </c>
      <c r="AH951" s="16" t="s">
        <v>981</v>
      </c>
      <c r="AI951" s="13" t="s">
        <v>24</v>
      </c>
    </row>
    <row r="952" spans="25:35" ht="54.95" customHeight="1" x14ac:dyDescent="0.15">
      <c r="Y952" s="14" t="e">
        <f>IF(COUNTA(#REF!)&gt;=1,#REF!,"")</f>
        <v>#REF!</v>
      </c>
      <c r="AG952" s="15" t="e">
        <f>VLOOKUP($D$2,テンプレート!$AA$7:$AD$202,4,0)*AH952</f>
        <v>#N/A</v>
      </c>
      <c r="AH952" s="16" t="s">
        <v>982</v>
      </c>
      <c r="AI952" s="13" t="s">
        <v>24</v>
      </c>
    </row>
    <row r="953" spans="25:35" ht="54.95" customHeight="1" x14ac:dyDescent="0.15">
      <c r="Y953" s="14" t="e">
        <f>IF(COUNTA(#REF!)&gt;=1,#REF!,"")</f>
        <v>#REF!</v>
      </c>
      <c r="AG953" s="15" t="e">
        <f>VLOOKUP($D$2,テンプレート!$AA$7:$AD$202,4,0)*AH953</f>
        <v>#N/A</v>
      </c>
      <c r="AH953" s="16" t="s">
        <v>983</v>
      </c>
      <c r="AI953" s="13" t="s">
        <v>24</v>
      </c>
    </row>
    <row r="954" spans="25:35" ht="54.95" customHeight="1" x14ac:dyDescent="0.15">
      <c r="Y954" s="14" t="e">
        <f>IF(COUNTA(#REF!)&gt;=1,#REF!,"")</f>
        <v>#REF!</v>
      </c>
      <c r="AG954" s="15" t="e">
        <f>VLOOKUP($D$2,テンプレート!$AA$7:$AD$202,4,0)*AH954</f>
        <v>#N/A</v>
      </c>
      <c r="AH954" s="16" t="s">
        <v>984</v>
      </c>
      <c r="AI954" s="13" t="s">
        <v>24</v>
      </c>
    </row>
    <row r="955" spans="25:35" ht="54.95" customHeight="1" x14ac:dyDescent="0.15">
      <c r="Y955" s="14" t="e">
        <f>IF(COUNTA(#REF!)&gt;=1,#REF!,"")</f>
        <v>#REF!</v>
      </c>
      <c r="AG955" s="15" t="e">
        <f>VLOOKUP($D$2,テンプレート!$AA$7:$AD$202,4,0)*AH955</f>
        <v>#N/A</v>
      </c>
      <c r="AH955" s="16" t="s">
        <v>985</v>
      </c>
      <c r="AI955" s="13" t="s">
        <v>24</v>
      </c>
    </row>
    <row r="956" spans="25:35" ht="54.95" customHeight="1" x14ac:dyDescent="0.15">
      <c r="Y956" s="14" t="e">
        <f>IF(COUNTA(#REF!)&gt;=1,#REF!,"")</f>
        <v>#REF!</v>
      </c>
      <c r="AG956" s="15" t="e">
        <f>VLOOKUP($D$2,テンプレート!$AA$7:$AD$202,4,0)*AH956</f>
        <v>#N/A</v>
      </c>
      <c r="AH956" s="16" t="s">
        <v>986</v>
      </c>
      <c r="AI956" s="13" t="s">
        <v>24</v>
      </c>
    </row>
    <row r="957" spans="25:35" ht="54.95" customHeight="1" x14ac:dyDescent="0.15">
      <c r="Y957" s="14" t="e">
        <f>IF(COUNTA(#REF!)&gt;=1,#REF!,"")</f>
        <v>#REF!</v>
      </c>
      <c r="AG957" s="15" t="e">
        <f>VLOOKUP($D$2,テンプレート!$AA$7:$AD$202,4,0)*AH957</f>
        <v>#N/A</v>
      </c>
      <c r="AH957" s="16" t="s">
        <v>987</v>
      </c>
      <c r="AI957" s="13" t="s">
        <v>24</v>
      </c>
    </row>
    <row r="958" spans="25:35" ht="54.95" customHeight="1" x14ac:dyDescent="0.15">
      <c r="Y958" s="14" t="e">
        <f>IF(COUNTA(#REF!)&gt;=1,#REF!,"")</f>
        <v>#REF!</v>
      </c>
      <c r="AG958" s="15" t="e">
        <f>VLOOKUP($D$2,テンプレート!$AA$7:$AD$202,4,0)*AH958</f>
        <v>#N/A</v>
      </c>
      <c r="AH958" s="16" t="s">
        <v>988</v>
      </c>
      <c r="AI958" s="13" t="s">
        <v>24</v>
      </c>
    </row>
    <row r="959" spans="25:35" ht="54.95" customHeight="1" x14ac:dyDescent="0.15">
      <c r="Y959" s="14" t="e">
        <f>IF(COUNTA(#REF!)&gt;=1,#REF!,"")</f>
        <v>#REF!</v>
      </c>
      <c r="AG959" s="15" t="e">
        <f>VLOOKUP($D$2,テンプレート!$AA$7:$AD$202,4,0)*AH959</f>
        <v>#N/A</v>
      </c>
      <c r="AH959" s="16" t="s">
        <v>989</v>
      </c>
      <c r="AI959" s="13" t="s">
        <v>24</v>
      </c>
    </row>
    <row r="960" spans="25:35" ht="54.95" customHeight="1" x14ac:dyDescent="0.15">
      <c r="Y960" s="14" t="e">
        <f>IF(COUNTA(#REF!)&gt;=1,#REF!,"")</f>
        <v>#REF!</v>
      </c>
      <c r="AG960" s="15" t="e">
        <f>VLOOKUP($D$2,テンプレート!$AA$7:$AD$202,4,0)*AH960</f>
        <v>#N/A</v>
      </c>
      <c r="AH960" s="16" t="s">
        <v>990</v>
      </c>
      <c r="AI960" s="13" t="s">
        <v>24</v>
      </c>
    </row>
    <row r="961" spans="25:35" ht="54.95" customHeight="1" x14ac:dyDescent="0.15">
      <c r="Y961" s="14" t="e">
        <f>IF(COUNTA(#REF!)&gt;=1,#REF!,"")</f>
        <v>#REF!</v>
      </c>
      <c r="AG961" s="15" t="e">
        <f>VLOOKUP($D$2,テンプレート!$AA$7:$AD$202,4,0)*AH961</f>
        <v>#N/A</v>
      </c>
      <c r="AH961" s="16" t="s">
        <v>991</v>
      </c>
      <c r="AI961" s="13" t="s">
        <v>24</v>
      </c>
    </row>
    <row r="962" spans="25:35" ht="54.95" customHeight="1" x14ac:dyDescent="0.15">
      <c r="Y962" s="14" t="e">
        <f>IF(COUNTA(#REF!)&gt;=1,#REF!,"")</f>
        <v>#REF!</v>
      </c>
      <c r="AG962" s="15" t="e">
        <f>VLOOKUP($D$2,テンプレート!$AA$7:$AD$202,4,0)*AH962</f>
        <v>#N/A</v>
      </c>
      <c r="AH962" s="16" t="s">
        <v>992</v>
      </c>
      <c r="AI962" s="13" t="s">
        <v>24</v>
      </c>
    </row>
    <row r="963" spans="25:35" ht="54.95" customHeight="1" x14ac:dyDescent="0.15">
      <c r="Y963" s="14" t="e">
        <f>IF(COUNTA(#REF!)&gt;=1,#REF!,"")</f>
        <v>#REF!</v>
      </c>
      <c r="AG963" s="15" t="e">
        <f>VLOOKUP($D$2,テンプレート!$AA$7:$AD$202,4,0)*AH963</f>
        <v>#N/A</v>
      </c>
      <c r="AH963" s="16" t="s">
        <v>993</v>
      </c>
      <c r="AI963" s="13" t="s">
        <v>24</v>
      </c>
    </row>
    <row r="964" spans="25:35" ht="54.95" customHeight="1" x14ac:dyDescent="0.15">
      <c r="Y964" s="14" t="e">
        <f>IF(COUNTA(#REF!)&gt;=1,#REF!,"")</f>
        <v>#REF!</v>
      </c>
      <c r="AG964" s="15" t="e">
        <f>VLOOKUP($D$2,テンプレート!$AA$7:$AD$202,4,0)*AH964</f>
        <v>#N/A</v>
      </c>
      <c r="AH964" s="16" t="s">
        <v>994</v>
      </c>
      <c r="AI964" s="13" t="s">
        <v>24</v>
      </c>
    </row>
    <row r="965" spans="25:35" ht="54.95" customHeight="1" x14ac:dyDescent="0.15">
      <c r="Y965" s="14" t="e">
        <f>IF(COUNTA(#REF!)&gt;=1,#REF!,"")</f>
        <v>#REF!</v>
      </c>
      <c r="AG965" s="15" t="e">
        <f>VLOOKUP($D$2,テンプレート!$AA$7:$AD$202,4,0)*AH965</f>
        <v>#N/A</v>
      </c>
      <c r="AH965" s="16" t="s">
        <v>995</v>
      </c>
      <c r="AI965" s="13" t="s">
        <v>24</v>
      </c>
    </row>
    <row r="966" spans="25:35" ht="54.95" customHeight="1" x14ac:dyDescent="0.15">
      <c r="Y966" s="14" t="e">
        <f>IF(COUNTA(#REF!)&gt;=1,#REF!,"")</f>
        <v>#REF!</v>
      </c>
      <c r="AG966" s="15" t="e">
        <f>VLOOKUP($D$2,テンプレート!$AA$7:$AD$202,4,0)*AH966</f>
        <v>#N/A</v>
      </c>
      <c r="AH966" s="16" t="s">
        <v>996</v>
      </c>
      <c r="AI966" s="13" t="s">
        <v>24</v>
      </c>
    </row>
    <row r="967" spans="25:35" ht="54.95" customHeight="1" x14ac:dyDescent="0.15">
      <c r="Y967" s="14" t="e">
        <f>IF(COUNTA(#REF!)&gt;=1,#REF!,"")</f>
        <v>#REF!</v>
      </c>
      <c r="AG967" s="15" t="e">
        <f>VLOOKUP($D$2,テンプレート!$AA$7:$AD$202,4,0)*AH967</f>
        <v>#N/A</v>
      </c>
      <c r="AH967" s="16" t="s">
        <v>997</v>
      </c>
      <c r="AI967" s="13" t="s">
        <v>24</v>
      </c>
    </row>
    <row r="968" spans="25:35" ht="54.95" customHeight="1" x14ac:dyDescent="0.15">
      <c r="Y968" s="14" t="e">
        <f>IF(COUNTA(#REF!)&gt;=1,#REF!,"")</f>
        <v>#REF!</v>
      </c>
      <c r="AG968" s="15" t="e">
        <f>VLOOKUP($D$2,テンプレート!$AA$7:$AD$202,4,0)*AH968</f>
        <v>#N/A</v>
      </c>
      <c r="AH968" s="16" t="s">
        <v>998</v>
      </c>
      <c r="AI968" s="13" t="s">
        <v>24</v>
      </c>
    </row>
    <row r="969" spans="25:35" ht="54.95" customHeight="1" x14ac:dyDescent="0.15">
      <c r="Y969" s="14" t="e">
        <f>IF(COUNTA(#REF!)&gt;=1,#REF!,"")</f>
        <v>#REF!</v>
      </c>
      <c r="AG969" s="15" t="e">
        <f>VLOOKUP($D$2,テンプレート!$AA$7:$AD$202,4,0)*AH969</f>
        <v>#N/A</v>
      </c>
      <c r="AH969" s="16" t="s">
        <v>999</v>
      </c>
      <c r="AI969" s="13" t="s">
        <v>24</v>
      </c>
    </row>
    <row r="970" spans="25:35" ht="54.95" customHeight="1" x14ac:dyDescent="0.15">
      <c r="Y970" s="14" t="e">
        <f>IF(COUNTA(#REF!)&gt;=1,#REF!,"")</f>
        <v>#REF!</v>
      </c>
      <c r="AG970" s="15" t="e">
        <f>VLOOKUP($D$2,テンプレート!$AA$7:$AD$202,4,0)*AH970</f>
        <v>#N/A</v>
      </c>
      <c r="AH970" s="16" t="s">
        <v>1000</v>
      </c>
      <c r="AI970" s="13" t="s">
        <v>24</v>
      </c>
    </row>
    <row r="971" spans="25:35" ht="54.95" customHeight="1" x14ac:dyDescent="0.15">
      <c r="Y971" s="14" t="e">
        <f>IF(COUNTA(#REF!)&gt;=1,#REF!,"")</f>
        <v>#REF!</v>
      </c>
      <c r="AG971" s="15" t="e">
        <f>VLOOKUP($D$2,テンプレート!$AA$7:$AD$202,4,0)*AH971</f>
        <v>#N/A</v>
      </c>
      <c r="AH971" s="16" t="s">
        <v>1001</v>
      </c>
      <c r="AI971" s="13" t="s">
        <v>24</v>
      </c>
    </row>
    <row r="972" spans="25:35" ht="54.95" customHeight="1" x14ac:dyDescent="0.15">
      <c r="Y972" s="14" t="e">
        <f>IF(COUNTA(#REF!)&gt;=1,#REF!,"")</f>
        <v>#REF!</v>
      </c>
      <c r="AG972" s="15" t="e">
        <f>VLOOKUP($D$2,テンプレート!$AA$7:$AD$202,4,0)*AH972</f>
        <v>#N/A</v>
      </c>
      <c r="AH972" s="16" t="s">
        <v>1002</v>
      </c>
      <c r="AI972" s="13" t="s">
        <v>24</v>
      </c>
    </row>
    <row r="973" spans="25:35" ht="54.95" customHeight="1" x14ac:dyDescent="0.15">
      <c r="Y973" s="14" t="e">
        <f>IF(COUNTA(#REF!)&gt;=1,#REF!,"")</f>
        <v>#REF!</v>
      </c>
      <c r="AG973" s="15" t="e">
        <f>VLOOKUP($D$2,テンプレート!$AA$7:$AD$202,4,0)*AH973</f>
        <v>#N/A</v>
      </c>
      <c r="AH973" s="16" t="s">
        <v>1003</v>
      </c>
      <c r="AI973" s="13" t="s">
        <v>24</v>
      </c>
    </row>
    <row r="974" spans="25:35" ht="54.95" customHeight="1" x14ac:dyDescent="0.15">
      <c r="Y974" s="14" t="e">
        <f>IF(COUNTA(#REF!)&gt;=1,#REF!,"")</f>
        <v>#REF!</v>
      </c>
      <c r="AG974" s="15" t="e">
        <f>VLOOKUP($D$2,テンプレート!$AA$7:$AD$202,4,0)*AH974</f>
        <v>#N/A</v>
      </c>
      <c r="AH974" s="16" t="s">
        <v>1004</v>
      </c>
      <c r="AI974" s="13" t="s">
        <v>24</v>
      </c>
    </row>
    <row r="975" spans="25:35" ht="54.95" customHeight="1" x14ac:dyDescent="0.15">
      <c r="Y975" s="14" t="e">
        <f>IF(COUNTA(#REF!)&gt;=1,#REF!,"")</f>
        <v>#REF!</v>
      </c>
      <c r="AG975" s="15" t="e">
        <f>VLOOKUP($D$2,テンプレート!$AA$7:$AD$202,4,0)*AH975</f>
        <v>#N/A</v>
      </c>
      <c r="AH975" s="16" t="s">
        <v>1005</v>
      </c>
      <c r="AI975" s="13" t="s">
        <v>24</v>
      </c>
    </row>
    <row r="976" spans="25:35" ht="54.95" customHeight="1" x14ac:dyDescent="0.15">
      <c r="Y976" s="14" t="e">
        <f>IF(COUNTA(#REF!)&gt;=1,#REF!,"")</f>
        <v>#REF!</v>
      </c>
      <c r="AG976" s="15" t="e">
        <f>VLOOKUP($D$2,テンプレート!$AA$7:$AD$202,4,0)*AH976</f>
        <v>#N/A</v>
      </c>
      <c r="AH976" s="16" t="s">
        <v>1006</v>
      </c>
      <c r="AI976" s="13" t="s">
        <v>24</v>
      </c>
    </row>
    <row r="977" spans="25:35" ht="54.95" customHeight="1" x14ac:dyDescent="0.15">
      <c r="Y977" s="14" t="e">
        <f>IF(COUNTA(#REF!)&gt;=1,#REF!,"")</f>
        <v>#REF!</v>
      </c>
      <c r="AG977" s="15" t="e">
        <f>VLOOKUP($D$2,テンプレート!$AA$7:$AD$202,4,0)*AH977</f>
        <v>#N/A</v>
      </c>
      <c r="AH977" s="16" t="s">
        <v>1007</v>
      </c>
      <c r="AI977" s="13" t="s">
        <v>24</v>
      </c>
    </row>
    <row r="978" spans="25:35" ht="54.95" customHeight="1" x14ac:dyDescent="0.15">
      <c r="Y978" s="14" t="e">
        <f>IF(COUNTA(#REF!)&gt;=1,#REF!,"")</f>
        <v>#REF!</v>
      </c>
      <c r="AG978" s="15" t="e">
        <f>VLOOKUP($D$2,テンプレート!$AA$7:$AD$202,4,0)*AH978</f>
        <v>#N/A</v>
      </c>
      <c r="AH978" s="16" t="s">
        <v>1008</v>
      </c>
      <c r="AI978" s="13" t="s">
        <v>24</v>
      </c>
    </row>
    <row r="979" spans="25:35" ht="54.95" customHeight="1" x14ac:dyDescent="0.15">
      <c r="Y979" s="14" t="e">
        <f>IF(COUNTA(#REF!)&gt;=1,#REF!,"")</f>
        <v>#REF!</v>
      </c>
      <c r="AG979" s="15" t="e">
        <f>VLOOKUP($D$2,テンプレート!$AA$7:$AD$202,4,0)*AH979</f>
        <v>#N/A</v>
      </c>
      <c r="AH979" s="16" t="s">
        <v>1009</v>
      </c>
      <c r="AI979" s="13" t="s">
        <v>24</v>
      </c>
    </row>
    <row r="980" spans="25:35" ht="54.95" customHeight="1" x14ac:dyDescent="0.15">
      <c r="Y980" s="14" t="e">
        <f>IF(COUNTA(#REF!)&gt;=1,#REF!,"")</f>
        <v>#REF!</v>
      </c>
      <c r="AG980" s="15" t="e">
        <f>VLOOKUP($D$2,テンプレート!$AA$7:$AD$202,4,0)*AH980</f>
        <v>#N/A</v>
      </c>
      <c r="AH980" s="16" t="s">
        <v>1010</v>
      </c>
      <c r="AI980" s="13" t="s">
        <v>24</v>
      </c>
    </row>
    <row r="981" spans="25:35" ht="54.95" customHeight="1" x14ac:dyDescent="0.15">
      <c r="Y981" s="14" t="e">
        <f>IF(COUNTA(#REF!)&gt;=1,#REF!,"")</f>
        <v>#REF!</v>
      </c>
      <c r="AG981" s="15" t="e">
        <f>VLOOKUP($D$2,テンプレート!$AA$7:$AD$202,4,0)*AH981</f>
        <v>#N/A</v>
      </c>
      <c r="AH981" s="16" t="s">
        <v>1011</v>
      </c>
      <c r="AI981" s="13" t="s">
        <v>24</v>
      </c>
    </row>
    <row r="982" spans="25:35" ht="54.95" customHeight="1" x14ac:dyDescent="0.15">
      <c r="Y982" s="14" t="e">
        <f>IF(COUNTA(#REF!)&gt;=1,#REF!,"")</f>
        <v>#REF!</v>
      </c>
      <c r="AG982" s="15" t="e">
        <f>VLOOKUP($D$2,テンプレート!$AA$7:$AD$202,4,0)*AH982</f>
        <v>#N/A</v>
      </c>
      <c r="AH982" s="16" t="s">
        <v>1012</v>
      </c>
      <c r="AI982" s="13" t="s">
        <v>24</v>
      </c>
    </row>
    <row r="983" spans="25:35" ht="54.95" customHeight="1" x14ac:dyDescent="0.15">
      <c r="Y983" s="14" t="e">
        <f>IF(COUNTA(#REF!)&gt;=1,#REF!,"")</f>
        <v>#REF!</v>
      </c>
      <c r="AG983" s="15" t="e">
        <f>VLOOKUP($D$2,テンプレート!$AA$7:$AD$202,4,0)*AH983</f>
        <v>#N/A</v>
      </c>
      <c r="AH983" s="16" t="s">
        <v>1013</v>
      </c>
      <c r="AI983" s="13" t="s">
        <v>24</v>
      </c>
    </row>
    <row r="984" spans="25:35" ht="54.95" customHeight="1" x14ac:dyDescent="0.15">
      <c r="Y984" s="14" t="e">
        <f>IF(COUNTA(#REF!)&gt;=1,#REF!,"")</f>
        <v>#REF!</v>
      </c>
      <c r="AG984" s="15" t="e">
        <f>VLOOKUP($D$2,テンプレート!$AA$7:$AD$202,4,0)*AH984</f>
        <v>#N/A</v>
      </c>
      <c r="AH984" s="16" t="s">
        <v>1014</v>
      </c>
      <c r="AI984" s="13" t="s">
        <v>24</v>
      </c>
    </row>
    <row r="985" spans="25:35" ht="54.95" customHeight="1" x14ac:dyDescent="0.15">
      <c r="Y985" s="14" t="e">
        <f>IF(COUNTA(#REF!)&gt;=1,#REF!,"")</f>
        <v>#REF!</v>
      </c>
      <c r="AG985" s="15" t="e">
        <f>VLOOKUP($D$2,テンプレート!$AA$7:$AD$202,4,0)*AH985</f>
        <v>#N/A</v>
      </c>
      <c r="AH985" s="16" t="s">
        <v>1015</v>
      </c>
      <c r="AI985" s="13" t="s">
        <v>24</v>
      </c>
    </row>
    <row r="986" spans="25:35" ht="54.95" customHeight="1" x14ac:dyDescent="0.15">
      <c r="Y986" s="14" t="e">
        <f>IF(COUNTA(#REF!)&gt;=1,#REF!,"")</f>
        <v>#REF!</v>
      </c>
      <c r="AG986" s="15" t="e">
        <f>VLOOKUP($D$2,テンプレート!$AA$7:$AD$202,4,0)*AH986</f>
        <v>#N/A</v>
      </c>
      <c r="AH986" s="16" t="s">
        <v>1016</v>
      </c>
      <c r="AI986" s="13" t="s">
        <v>24</v>
      </c>
    </row>
    <row r="987" spans="25:35" ht="54.95" customHeight="1" x14ac:dyDescent="0.15">
      <c r="Y987" s="14" t="e">
        <f>IF(COUNTA(#REF!)&gt;=1,#REF!,"")</f>
        <v>#REF!</v>
      </c>
      <c r="AG987" s="15" t="e">
        <f>VLOOKUP($D$2,テンプレート!$AA$7:$AD$202,4,0)*AH987</f>
        <v>#N/A</v>
      </c>
      <c r="AH987" s="16" t="s">
        <v>1017</v>
      </c>
      <c r="AI987" s="13" t="s">
        <v>24</v>
      </c>
    </row>
    <row r="988" spans="25:35" ht="54.95" customHeight="1" x14ac:dyDescent="0.15">
      <c r="Y988" s="14" t="e">
        <f>IF(COUNTA(#REF!)&gt;=1,#REF!,"")</f>
        <v>#REF!</v>
      </c>
      <c r="AG988" s="15" t="e">
        <f>VLOOKUP($D$2,テンプレート!$AA$7:$AD$202,4,0)*AH988</f>
        <v>#N/A</v>
      </c>
      <c r="AH988" s="16" t="s">
        <v>1018</v>
      </c>
      <c r="AI988" s="13" t="s">
        <v>24</v>
      </c>
    </row>
    <row r="989" spans="25:35" ht="54.95" customHeight="1" x14ac:dyDescent="0.15">
      <c r="Y989" s="14" t="e">
        <f>IF(COUNTA(#REF!)&gt;=1,#REF!,"")</f>
        <v>#REF!</v>
      </c>
      <c r="AG989" s="15" t="e">
        <f>VLOOKUP($D$2,テンプレート!$AA$7:$AD$202,4,0)*AH989</f>
        <v>#N/A</v>
      </c>
      <c r="AH989" s="16" t="s">
        <v>1019</v>
      </c>
      <c r="AI989" s="13" t="s">
        <v>24</v>
      </c>
    </row>
    <row r="990" spans="25:35" ht="54.95" customHeight="1" x14ac:dyDescent="0.15">
      <c r="Y990" s="14" t="e">
        <f>IF(COUNTA(#REF!)&gt;=1,#REF!,"")</f>
        <v>#REF!</v>
      </c>
      <c r="AG990" s="15" t="e">
        <f>VLOOKUP($D$2,テンプレート!$AA$7:$AD$202,4,0)*AH990</f>
        <v>#N/A</v>
      </c>
      <c r="AH990" s="16" t="s">
        <v>1020</v>
      </c>
      <c r="AI990" s="13" t="s">
        <v>24</v>
      </c>
    </row>
    <row r="991" spans="25:35" ht="54.95" customHeight="1" x14ac:dyDescent="0.15">
      <c r="Y991" s="14" t="e">
        <f>IF(COUNTA(#REF!)&gt;=1,#REF!,"")</f>
        <v>#REF!</v>
      </c>
      <c r="AG991" s="15" t="e">
        <f>VLOOKUP($D$2,テンプレート!$AA$7:$AD$202,4,0)*AH991</f>
        <v>#N/A</v>
      </c>
      <c r="AH991" s="16" t="s">
        <v>1021</v>
      </c>
      <c r="AI991" s="13" t="s">
        <v>24</v>
      </c>
    </row>
    <row r="992" spans="25:35" ht="54.95" customHeight="1" x14ac:dyDescent="0.15">
      <c r="Y992" s="14" t="e">
        <f>IF(COUNTA(#REF!)&gt;=1,#REF!,"")</f>
        <v>#REF!</v>
      </c>
      <c r="AG992" s="15" t="e">
        <f>VLOOKUP($D$2,テンプレート!$AA$7:$AD$202,4,0)*AH992</f>
        <v>#N/A</v>
      </c>
      <c r="AH992" s="16" t="s">
        <v>1022</v>
      </c>
      <c r="AI992" s="13" t="s">
        <v>24</v>
      </c>
    </row>
    <row r="993" spans="25:35" ht="54.95" customHeight="1" x14ac:dyDescent="0.15">
      <c r="Y993" s="14" t="e">
        <f>IF(COUNTA(#REF!)&gt;=1,#REF!,"")</f>
        <v>#REF!</v>
      </c>
      <c r="AG993" s="15" t="e">
        <f>VLOOKUP($D$2,テンプレート!$AA$7:$AD$202,4,0)*AH993</f>
        <v>#N/A</v>
      </c>
      <c r="AH993" s="16" t="s">
        <v>1023</v>
      </c>
      <c r="AI993" s="13" t="s">
        <v>24</v>
      </c>
    </row>
    <row r="994" spans="25:35" ht="54.95" customHeight="1" x14ac:dyDescent="0.15">
      <c r="Y994" s="14" t="e">
        <f>IF(COUNTA(#REF!)&gt;=1,#REF!,"")</f>
        <v>#REF!</v>
      </c>
      <c r="AG994" s="15" t="e">
        <f>VLOOKUP($D$2,テンプレート!$AA$7:$AD$202,4,0)*AH994</f>
        <v>#N/A</v>
      </c>
      <c r="AH994" s="16" t="s">
        <v>1024</v>
      </c>
      <c r="AI994" s="13" t="s">
        <v>24</v>
      </c>
    </row>
    <row r="995" spans="25:35" ht="54.95" customHeight="1" x14ac:dyDescent="0.15">
      <c r="Y995" s="14" t="e">
        <f>IF(COUNTA(#REF!)&gt;=1,#REF!,"")</f>
        <v>#REF!</v>
      </c>
      <c r="AG995" s="15" t="e">
        <f>VLOOKUP($D$2,テンプレート!$AA$7:$AD$202,4,0)*AH995</f>
        <v>#N/A</v>
      </c>
      <c r="AH995" s="16" t="s">
        <v>1025</v>
      </c>
      <c r="AI995" s="13" t="s">
        <v>24</v>
      </c>
    </row>
    <row r="996" spans="25:35" ht="54.95" customHeight="1" x14ac:dyDescent="0.15">
      <c r="Y996" s="14" t="e">
        <f>IF(COUNTA(#REF!)&gt;=1,#REF!,"")</f>
        <v>#REF!</v>
      </c>
      <c r="AG996" s="15" t="e">
        <f>VLOOKUP($D$2,テンプレート!$AA$7:$AD$202,4,0)*AH996</f>
        <v>#N/A</v>
      </c>
      <c r="AH996" s="16" t="s">
        <v>1026</v>
      </c>
      <c r="AI996" s="13" t="s">
        <v>24</v>
      </c>
    </row>
    <row r="997" spans="25:35" ht="54.95" customHeight="1" x14ac:dyDescent="0.15">
      <c r="Y997" s="14" t="e">
        <f>IF(COUNTA(#REF!)&gt;=1,#REF!,"")</f>
        <v>#REF!</v>
      </c>
      <c r="AG997" s="15" t="e">
        <f>VLOOKUP($D$2,テンプレート!$AA$7:$AD$202,4,0)*AH997</f>
        <v>#N/A</v>
      </c>
      <c r="AH997" s="16" t="s">
        <v>1027</v>
      </c>
      <c r="AI997" s="13" t="s">
        <v>24</v>
      </c>
    </row>
    <row r="998" spans="25:35" ht="54.95" customHeight="1" x14ac:dyDescent="0.15">
      <c r="Y998" s="14" t="e">
        <f>IF(COUNTA(#REF!)&gt;=1,#REF!,"")</f>
        <v>#REF!</v>
      </c>
      <c r="AG998" s="15" t="e">
        <f>VLOOKUP($D$2,テンプレート!$AA$7:$AD$202,4,0)*AH998</f>
        <v>#N/A</v>
      </c>
      <c r="AH998" s="16" t="s">
        <v>1028</v>
      </c>
      <c r="AI998" s="13" t="s">
        <v>24</v>
      </c>
    </row>
    <row r="999" spans="25:35" ht="54.95" customHeight="1" x14ac:dyDescent="0.15">
      <c r="Y999" s="14" t="e">
        <f>IF(COUNTA(#REF!)&gt;=1,#REF!,"")</f>
        <v>#REF!</v>
      </c>
      <c r="AG999" s="15" t="e">
        <f>VLOOKUP($D$2,テンプレート!$AA$7:$AD$202,4,0)*AH999</f>
        <v>#N/A</v>
      </c>
      <c r="AH999" s="16" t="s">
        <v>1029</v>
      </c>
      <c r="AI999" s="13" t="s">
        <v>24</v>
      </c>
    </row>
    <row r="1000" spans="25:35" ht="54.95" customHeight="1" x14ac:dyDescent="0.15">
      <c r="Y1000" s="14" t="e">
        <f>IF(COUNTA(#REF!)&gt;=1,#REF!,"")</f>
        <v>#REF!</v>
      </c>
      <c r="AG1000" s="15" t="e">
        <f>VLOOKUP($D$2,テンプレート!$AA$7:$AD$202,4,0)*AH1000</f>
        <v>#N/A</v>
      </c>
      <c r="AH1000" s="16" t="s">
        <v>1030</v>
      </c>
      <c r="AI1000" s="13" t="s">
        <v>24</v>
      </c>
    </row>
    <row r="1001" spans="25:35" ht="54.95" customHeight="1" x14ac:dyDescent="0.15">
      <c r="Y1001" s="14" t="e">
        <f>IF(COUNTA(#REF!)&gt;=1,#REF!,"")</f>
        <v>#REF!</v>
      </c>
      <c r="AG1001" s="15" t="e">
        <f>VLOOKUP($D$2,テンプレート!$AA$7:$AD$202,4,0)*AH1001</f>
        <v>#N/A</v>
      </c>
      <c r="AH1001" s="16" t="s">
        <v>1031</v>
      </c>
      <c r="AI1001" s="13" t="s">
        <v>24</v>
      </c>
    </row>
    <row r="1002" spans="25:35" ht="54.95" customHeight="1" x14ac:dyDescent="0.15">
      <c r="Y1002" s="14" t="e">
        <f>IF(COUNTA(#REF!)&gt;=1,#REF!,"")</f>
        <v>#REF!</v>
      </c>
      <c r="AG1002" s="15" t="e">
        <f>VLOOKUP($D$2,テンプレート!$AA$7:$AD$202,4,0)*AH1002</f>
        <v>#N/A</v>
      </c>
      <c r="AH1002" s="16" t="s">
        <v>1032</v>
      </c>
      <c r="AI1002" s="13" t="s">
        <v>24</v>
      </c>
    </row>
    <row r="1003" spans="25:35" ht="54.95" customHeight="1" x14ac:dyDescent="0.15">
      <c r="Y1003" s="14" t="e">
        <f>IF(COUNTA(#REF!)&gt;=1,#REF!,"")</f>
        <v>#REF!</v>
      </c>
      <c r="AG1003" s="15" t="e">
        <f>VLOOKUP($D$2,テンプレート!$AA$7:$AD$202,4,0)*AH1003</f>
        <v>#N/A</v>
      </c>
      <c r="AH1003" s="16" t="s">
        <v>1033</v>
      </c>
      <c r="AI1003" s="13" t="s">
        <v>24</v>
      </c>
    </row>
    <row r="1004" spans="25:35" ht="54.95" customHeight="1" x14ac:dyDescent="0.15">
      <c r="Y1004" s="14" t="e">
        <f>IF(COUNTA(#REF!)&gt;=1,#REF!,"")</f>
        <v>#REF!</v>
      </c>
      <c r="AG1004" s="15" t="e">
        <f>VLOOKUP($D$2,テンプレート!$AA$7:$AD$202,4,0)*AH1004</f>
        <v>#N/A</v>
      </c>
      <c r="AH1004" s="16" t="s">
        <v>1034</v>
      </c>
      <c r="AI1004" s="13" t="s">
        <v>24</v>
      </c>
    </row>
    <row r="1005" spans="25:35" ht="54.95" customHeight="1" x14ac:dyDescent="0.15">
      <c r="Y1005" s="14" t="e">
        <f>IF(COUNTA(#REF!)&gt;=1,#REF!,"")</f>
        <v>#REF!</v>
      </c>
      <c r="AG1005" s="15" t="e">
        <f>VLOOKUP($D$2,テンプレート!$AA$7:$AD$202,4,0)*AH1005</f>
        <v>#N/A</v>
      </c>
      <c r="AH1005" s="16" t="s">
        <v>1035</v>
      </c>
      <c r="AI1005" s="13" t="s">
        <v>24</v>
      </c>
    </row>
    <row r="1006" spans="25:35" ht="54.95" customHeight="1" x14ac:dyDescent="0.15">
      <c r="Y1006" s="14" t="e">
        <f>IF(COUNTA(#REF!)&gt;=1,#REF!,"")</f>
        <v>#REF!</v>
      </c>
      <c r="AG1006" s="15" t="e">
        <f>VLOOKUP($D$2,テンプレート!$AA$7:$AD$202,4,0)*AH1006</f>
        <v>#N/A</v>
      </c>
      <c r="AH1006" s="16" t="s">
        <v>1036</v>
      </c>
      <c r="AI1006" s="13" t="s">
        <v>24</v>
      </c>
    </row>
    <row r="1007" spans="25:35" ht="54.95" customHeight="1" x14ac:dyDescent="0.15">
      <c r="Y1007" s="14" t="e">
        <f>IF(COUNTA(#REF!)&gt;=1,#REF!,"")</f>
        <v>#REF!</v>
      </c>
      <c r="AG1007" s="15" t="e">
        <f>VLOOKUP($D$2,テンプレート!$AA$7:$AD$202,4,0)*AH1007</f>
        <v>#N/A</v>
      </c>
      <c r="AH1007" s="16" t="s">
        <v>1037</v>
      </c>
      <c r="AI1007" s="13" t="s">
        <v>24</v>
      </c>
    </row>
    <row r="1008" spans="25:35" ht="54.95" customHeight="1" x14ac:dyDescent="0.15">
      <c r="Y1008" s="14" t="e">
        <f>IF(COUNTA(#REF!)&gt;=1,#REF!,"")</f>
        <v>#REF!</v>
      </c>
      <c r="AG1008" s="15" t="e">
        <f>VLOOKUP($D$2,テンプレート!$AA$7:$AD$202,4,0)*AH1008</f>
        <v>#N/A</v>
      </c>
      <c r="AH1008" s="16" t="s">
        <v>1038</v>
      </c>
      <c r="AI1008" s="13" t="s">
        <v>24</v>
      </c>
    </row>
    <row r="1009" spans="25:35" ht="54.95" customHeight="1" x14ac:dyDescent="0.15">
      <c r="Y1009" s="14" t="e">
        <f>IF(COUNTA(#REF!)&gt;=1,#REF!,"")</f>
        <v>#REF!</v>
      </c>
      <c r="AG1009" s="15" t="e">
        <f>VLOOKUP($D$2,テンプレート!$AA$7:$AD$202,4,0)*AH1009</f>
        <v>#N/A</v>
      </c>
      <c r="AH1009" s="16" t="s">
        <v>1039</v>
      </c>
      <c r="AI1009" s="13" t="s">
        <v>24</v>
      </c>
    </row>
    <row r="1010" spans="25:35" ht="54.95" customHeight="1" x14ac:dyDescent="0.15">
      <c r="Y1010" s="14" t="e">
        <f>IF(COUNTA(#REF!)&gt;=1,#REF!,"")</f>
        <v>#REF!</v>
      </c>
      <c r="AG1010" s="15" t="e">
        <f>VLOOKUP($D$2,テンプレート!$AA$7:$AD$202,4,0)*AH1010</f>
        <v>#N/A</v>
      </c>
      <c r="AH1010" s="16" t="s">
        <v>1040</v>
      </c>
      <c r="AI1010" s="13" t="s">
        <v>24</v>
      </c>
    </row>
    <row r="1011" spans="25:35" ht="54.95" customHeight="1" x14ac:dyDescent="0.15">
      <c r="Y1011" s="14" t="e">
        <f>IF(COUNTA(#REF!)&gt;=1,#REF!,"")</f>
        <v>#REF!</v>
      </c>
      <c r="AG1011" s="15" t="e">
        <f>VLOOKUP($D$2,テンプレート!$AA$7:$AD$202,4,0)*AH1011</f>
        <v>#N/A</v>
      </c>
      <c r="AH1011" s="16" t="s">
        <v>1041</v>
      </c>
      <c r="AI1011" s="13" t="s">
        <v>24</v>
      </c>
    </row>
    <row r="1012" spans="25:35" ht="54.95" customHeight="1" x14ac:dyDescent="0.15">
      <c r="Y1012" s="14" t="e">
        <f>IF(COUNTA(#REF!)&gt;=1,#REF!,"")</f>
        <v>#REF!</v>
      </c>
      <c r="AG1012" s="15" t="e">
        <f>VLOOKUP($D$2,テンプレート!$AA$7:$AD$202,4,0)*AH1012</f>
        <v>#N/A</v>
      </c>
      <c r="AH1012" s="16" t="s">
        <v>1042</v>
      </c>
      <c r="AI1012" s="13" t="s">
        <v>24</v>
      </c>
    </row>
    <row r="1013" spans="25:35" ht="54.95" customHeight="1" x14ac:dyDescent="0.15">
      <c r="Y1013" s="14" t="e">
        <f>IF(COUNTA(#REF!)&gt;=1,#REF!,"")</f>
        <v>#REF!</v>
      </c>
      <c r="AG1013" s="15" t="e">
        <f>VLOOKUP($D$2,テンプレート!$AA$7:$AD$202,4,0)*AH1013</f>
        <v>#N/A</v>
      </c>
      <c r="AH1013" s="16" t="s">
        <v>1043</v>
      </c>
      <c r="AI1013" s="13" t="s">
        <v>24</v>
      </c>
    </row>
    <row r="1014" spans="25:35" ht="54.95" customHeight="1" x14ac:dyDescent="0.15">
      <c r="Y1014" s="14" t="e">
        <f>IF(COUNTA(#REF!)&gt;=1,#REF!,"")</f>
        <v>#REF!</v>
      </c>
      <c r="AG1014" s="15" t="e">
        <f>VLOOKUP($D$2,テンプレート!$AA$7:$AD$202,4,0)*AH1014</f>
        <v>#N/A</v>
      </c>
      <c r="AH1014" s="16" t="s">
        <v>1044</v>
      </c>
      <c r="AI1014" s="13" t="s">
        <v>24</v>
      </c>
    </row>
    <row r="1015" spans="25:35" ht="54.95" customHeight="1" x14ac:dyDescent="0.15">
      <c r="Y1015" s="14" t="e">
        <f>IF(COUNTA(#REF!)&gt;=1,#REF!,"")</f>
        <v>#REF!</v>
      </c>
      <c r="AG1015" s="15" t="e">
        <f>VLOOKUP($D$2,テンプレート!$AA$7:$AD$202,4,0)*AH1015</f>
        <v>#N/A</v>
      </c>
      <c r="AH1015" s="16" t="s">
        <v>1045</v>
      </c>
      <c r="AI1015" s="13" t="s">
        <v>24</v>
      </c>
    </row>
    <row r="1016" spans="25:35" ht="54.95" customHeight="1" x14ac:dyDescent="0.15">
      <c r="Y1016" s="14" t="e">
        <f>IF(COUNTA(#REF!)&gt;=1,#REF!,"")</f>
        <v>#REF!</v>
      </c>
      <c r="AG1016" s="15" t="e">
        <f>VLOOKUP($D$2,テンプレート!$AA$7:$AD$202,4,0)*AH1016</f>
        <v>#N/A</v>
      </c>
      <c r="AH1016" s="16" t="s">
        <v>1046</v>
      </c>
      <c r="AI1016" s="13" t="s">
        <v>24</v>
      </c>
    </row>
    <row r="1017" spans="25:35" ht="54.95" customHeight="1" x14ac:dyDescent="0.15">
      <c r="Y1017" s="14" t="e">
        <f>IF(COUNTA(#REF!)&gt;=1,#REF!,"")</f>
        <v>#REF!</v>
      </c>
      <c r="AG1017" s="15" t="e">
        <f>VLOOKUP($D$2,テンプレート!$AA$7:$AD$202,4,0)*AH1017</f>
        <v>#N/A</v>
      </c>
      <c r="AH1017" s="16" t="s">
        <v>1047</v>
      </c>
      <c r="AI1017" s="13" t="s">
        <v>24</v>
      </c>
    </row>
    <row r="1018" spans="25:35" ht="54.95" customHeight="1" x14ac:dyDescent="0.15">
      <c r="Y1018" s="14" t="e">
        <f>IF(COUNTA(#REF!)&gt;=1,#REF!,"")</f>
        <v>#REF!</v>
      </c>
      <c r="AG1018" s="15" t="e">
        <f>VLOOKUP($D$2,テンプレート!$AA$7:$AD$202,4,0)*AH1018</f>
        <v>#N/A</v>
      </c>
      <c r="AH1018" s="16" t="s">
        <v>1048</v>
      </c>
      <c r="AI1018" s="13" t="s">
        <v>24</v>
      </c>
    </row>
    <row r="1019" spans="25:35" ht="54.95" customHeight="1" x14ac:dyDescent="0.15">
      <c r="Y1019" s="14" t="e">
        <f>IF(COUNTA(#REF!)&gt;=1,#REF!,"")</f>
        <v>#REF!</v>
      </c>
      <c r="AG1019" s="15" t="e">
        <f>VLOOKUP($D$2,テンプレート!$AA$7:$AD$202,4,0)*AH1019</f>
        <v>#N/A</v>
      </c>
      <c r="AH1019" s="16" t="s">
        <v>1049</v>
      </c>
      <c r="AI1019" s="13" t="s">
        <v>24</v>
      </c>
    </row>
    <row r="1020" spans="25:35" ht="54.95" customHeight="1" x14ac:dyDescent="0.15">
      <c r="Y1020" s="14" t="e">
        <f>IF(COUNTA(#REF!)&gt;=1,#REF!,"")</f>
        <v>#REF!</v>
      </c>
      <c r="AG1020" s="15" t="e">
        <f>VLOOKUP($D$2,テンプレート!$AA$7:$AD$202,4,0)*AH1020</f>
        <v>#N/A</v>
      </c>
      <c r="AH1020" s="16" t="s">
        <v>1050</v>
      </c>
      <c r="AI1020" s="13" t="s">
        <v>24</v>
      </c>
    </row>
    <row r="1021" spans="25:35" ht="54.95" customHeight="1" x14ac:dyDescent="0.15">
      <c r="Y1021" s="14" t="e">
        <f>IF(COUNTA(#REF!)&gt;=1,#REF!,"")</f>
        <v>#REF!</v>
      </c>
      <c r="AG1021" s="15" t="e">
        <f>VLOOKUP($D$2,テンプレート!$AA$7:$AD$202,4,0)*AH1021</f>
        <v>#N/A</v>
      </c>
      <c r="AH1021" s="16" t="s">
        <v>1051</v>
      </c>
      <c r="AI1021" s="13" t="s">
        <v>24</v>
      </c>
    </row>
    <row r="1022" spans="25:35" ht="54.95" customHeight="1" x14ac:dyDescent="0.15">
      <c r="Y1022" s="14" t="e">
        <f>IF(COUNTA(#REF!)&gt;=1,#REF!,"")</f>
        <v>#REF!</v>
      </c>
      <c r="AG1022" s="15" t="e">
        <f>VLOOKUP($D$2,テンプレート!$AA$7:$AD$202,4,0)*AH1022</f>
        <v>#N/A</v>
      </c>
      <c r="AH1022" s="16" t="s">
        <v>1052</v>
      </c>
      <c r="AI1022" s="13" t="s">
        <v>24</v>
      </c>
    </row>
    <row r="1023" spans="25:35" ht="54.95" customHeight="1" x14ac:dyDescent="0.15">
      <c r="Y1023" s="14" t="e">
        <f>IF(COUNTA(#REF!)&gt;=1,#REF!,"")</f>
        <v>#REF!</v>
      </c>
      <c r="AG1023" s="15" t="e">
        <f>VLOOKUP($D$2,テンプレート!$AA$7:$AD$202,4,0)*AH1023</f>
        <v>#N/A</v>
      </c>
      <c r="AH1023" s="16" t="s">
        <v>1053</v>
      </c>
      <c r="AI1023" s="13" t="s">
        <v>24</v>
      </c>
    </row>
    <row r="1024" spans="25:35" ht="54.95" customHeight="1" x14ac:dyDescent="0.15">
      <c r="Y1024" s="14" t="e">
        <f>IF(COUNTA(#REF!)&gt;=1,#REF!,"")</f>
        <v>#REF!</v>
      </c>
      <c r="AG1024" s="15" t="e">
        <f>VLOOKUP($D$2,テンプレート!$AA$7:$AD$202,4,0)*AH1024</f>
        <v>#N/A</v>
      </c>
      <c r="AH1024" s="16" t="s">
        <v>1054</v>
      </c>
      <c r="AI1024" s="13" t="s">
        <v>24</v>
      </c>
    </row>
    <row r="1025" spans="25:35" ht="54.95" customHeight="1" x14ac:dyDescent="0.15">
      <c r="Y1025" s="14" t="e">
        <f>IF(COUNTA(#REF!)&gt;=1,#REF!,"")</f>
        <v>#REF!</v>
      </c>
      <c r="AG1025" s="15" t="e">
        <f>VLOOKUP($D$2,テンプレート!$AA$7:$AD$202,4,0)*AH1025</f>
        <v>#N/A</v>
      </c>
      <c r="AH1025" s="16" t="s">
        <v>1055</v>
      </c>
      <c r="AI1025" s="13" t="s">
        <v>24</v>
      </c>
    </row>
    <row r="1026" spans="25:35" ht="54.95" customHeight="1" x14ac:dyDescent="0.15">
      <c r="Y1026" s="14" t="e">
        <f>IF(COUNTA(#REF!)&gt;=1,#REF!,"")</f>
        <v>#REF!</v>
      </c>
      <c r="AG1026" s="15" t="e">
        <f>VLOOKUP($D$2,テンプレート!$AA$7:$AD$202,4,0)*AH1026</f>
        <v>#N/A</v>
      </c>
      <c r="AH1026" s="16" t="s">
        <v>1056</v>
      </c>
      <c r="AI1026" s="13" t="s">
        <v>24</v>
      </c>
    </row>
    <row r="1027" spans="25:35" ht="54.95" customHeight="1" x14ac:dyDescent="0.15">
      <c r="Y1027" s="14" t="e">
        <f>IF(COUNTA(#REF!)&gt;=1,#REF!,"")</f>
        <v>#REF!</v>
      </c>
      <c r="AG1027" s="15" t="e">
        <f>VLOOKUP($D$2,テンプレート!$AA$7:$AD$202,4,0)*AH1027</f>
        <v>#N/A</v>
      </c>
      <c r="AH1027" s="16" t="s">
        <v>1057</v>
      </c>
      <c r="AI1027" s="13" t="s">
        <v>24</v>
      </c>
    </row>
    <row r="1028" spans="25:35" ht="54.95" customHeight="1" x14ac:dyDescent="0.15">
      <c r="Y1028" s="14" t="e">
        <f>IF(COUNTA(#REF!)&gt;=1,#REF!,"")</f>
        <v>#REF!</v>
      </c>
      <c r="AG1028" s="15" t="e">
        <f>VLOOKUP($D$2,テンプレート!$AA$7:$AD$202,4,0)*AH1028</f>
        <v>#N/A</v>
      </c>
      <c r="AH1028" s="16" t="s">
        <v>1058</v>
      </c>
      <c r="AI1028" s="13" t="s">
        <v>24</v>
      </c>
    </row>
    <row r="1029" spans="25:35" ht="54.95" customHeight="1" x14ac:dyDescent="0.15">
      <c r="Y1029" s="14" t="e">
        <f>IF(COUNTA(#REF!)&gt;=1,#REF!,"")</f>
        <v>#REF!</v>
      </c>
      <c r="AG1029" s="15" t="e">
        <f>VLOOKUP($D$2,テンプレート!$AA$7:$AD$202,4,0)*AH1029</f>
        <v>#N/A</v>
      </c>
      <c r="AH1029" s="16" t="s">
        <v>1059</v>
      </c>
      <c r="AI1029" s="13" t="s">
        <v>24</v>
      </c>
    </row>
    <row r="1030" spans="25:35" ht="54.95" customHeight="1" x14ac:dyDescent="0.15">
      <c r="Y1030" s="14" t="e">
        <f>IF(COUNTA(#REF!)&gt;=1,#REF!,"")</f>
        <v>#REF!</v>
      </c>
      <c r="AG1030" s="15" t="e">
        <f>VLOOKUP($D$2,テンプレート!$AA$7:$AD$202,4,0)*AH1030</f>
        <v>#N/A</v>
      </c>
      <c r="AH1030" s="16" t="s">
        <v>1060</v>
      </c>
      <c r="AI1030" s="13" t="s">
        <v>24</v>
      </c>
    </row>
    <row r="1031" spans="25:35" ht="54.95" customHeight="1" x14ac:dyDescent="0.15">
      <c r="Y1031" s="14" t="e">
        <f>IF(COUNTA(#REF!)&gt;=1,#REF!,"")</f>
        <v>#REF!</v>
      </c>
      <c r="AG1031" s="15" t="e">
        <f>VLOOKUP($D$2,テンプレート!$AA$7:$AD$202,4,0)*AH1031</f>
        <v>#N/A</v>
      </c>
      <c r="AH1031" s="16" t="s">
        <v>1061</v>
      </c>
      <c r="AI1031" s="13" t="s">
        <v>24</v>
      </c>
    </row>
    <row r="1032" spans="25:35" ht="54.95" customHeight="1" x14ac:dyDescent="0.15">
      <c r="Y1032" s="14" t="e">
        <f>IF(COUNTA(#REF!)&gt;=1,#REF!,"")</f>
        <v>#REF!</v>
      </c>
      <c r="AG1032" s="15" t="e">
        <f>VLOOKUP($D$2,テンプレート!$AA$7:$AD$202,4,0)*AH1032</f>
        <v>#N/A</v>
      </c>
      <c r="AH1032" s="16" t="s">
        <v>1062</v>
      </c>
      <c r="AI1032" s="13" t="s">
        <v>24</v>
      </c>
    </row>
    <row r="1033" spans="25:35" ht="54.95" customHeight="1" x14ac:dyDescent="0.15">
      <c r="Y1033" s="14" t="e">
        <f>IF(COUNTA(#REF!)&gt;=1,#REF!,"")</f>
        <v>#REF!</v>
      </c>
      <c r="AG1033" s="15" t="e">
        <f>VLOOKUP($D$2,テンプレート!$AA$7:$AD$202,4,0)*AH1033</f>
        <v>#N/A</v>
      </c>
      <c r="AH1033" s="16" t="s">
        <v>1063</v>
      </c>
      <c r="AI1033" s="13" t="s">
        <v>24</v>
      </c>
    </row>
    <row r="1034" spans="25:35" ht="54.95" customHeight="1" x14ac:dyDescent="0.15">
      <c r="Y1034" s="14" t="e">
        <f>IF(COUNTA(#REF!)&gt;=1,#REF!,"")</f>
        <v>#REF!</v>
      </c>
      <c r="AG1034" s="15" t="e">
        <f>VLOOKUP($D$2,テンプレート!$AA$7:$AD$202,4,0)*AH1034</f>
        <v>#N/A</v>
      </c>
      <c r="AH1034" s="16" t="s">
        <v>1064</v>
      </c>
      <c r="AI1034" s="13" t="s">
        <v>24</v>
      </c>
    </row>
    <row r="1035" spans="25:35" ht="54.95" customHeight="1" x14ac:dyDescent="0.15">
      <c r="Y1035" s="14" t="e">
        <f>IF(COUNTA(#REF!)&gt;=1,#REF!,"")</f>
        <v>#REF!</v>
      </c>
      <c r="AG1035" s="15" t="e">
        <f>VLOOKUP($D$2,テンプレート!$AA$7:$AD$202,4,0)*AH1035</f>
        <v>#N/A</v>
      </c>
      <c r="AH1035" s="16" t="s">
        <v>1065</v>
      </c>
      <c r="AI1035" s="13" t="s">
        <v>24</v>
      </c>
    </row>
    <row r="1036" spans="25:35" ht="54.95" customHeight="1" x14ac:dyDescent="0.15">
      <c r="Y1036" s="14" t="e">
        <f>IF(COUNTA(#REF!)&gt;=1,#REF!,"")</f>
        <v>#REF!</v>
      </c>
      <c r="AG1036" s="15" t="e">
        <f>VLOOKUP($D$2,テンプレート!$AA$7:$AD$202,4,0)*AH1036</f>
        <v>#N/A</v>
      </c>
      <c r="AH1036" s="16" t="s">
        <v>1066</v>
      </c>
      <c r="AI1036" s="13" t="s">
        <v>24</v>
      </c>
    </row>
    <row r="1037" spans="25:35" ht="54.95" customHeight="1" x14ac:dyDescent="0.15">
      <c r="Y1037" s="14" t="e">
        <f>IF(COUNTA(#REF!)&gt;=1,#REF!,"")</f>
        <v>#REF!</v>
      </c>
      <c r="AG1037" s="15" t="e">
        <f>VLOOKUP($D$2,テンプレート!$AA$7:$AD$202,4,0)*AH1037</f>
        <v>#N/A</v>
      </c>
      <c r="AH1037" s="16" t="s">
        <v>1067</v>
      </c>
      <c r="AI1037" s="13" t="s">
        <v>24</v>
      </c>
    </row>
    <row r="1038" spans="25:35" ht="54.95" customHeight="1" x14ac:dyDescent="0.15">
      <c r="Y1038" s="14" t="e">
        <f>IF(COUNTA(#REF!)&gt;=1,#REF!,"")</f>
        <v>#REF!</v>
      </c>
      <c r="AG1038" s="15" t="e">
        <f>VLOOKUP($D$2,テンプレート!$AA$7:$AD$202,4,0)*AH1038</f>
        <v>#N/A</v>
      </c>
      <c r="AH1038" s="16" t="s">
        <v>1068</v>
      </c>
      <c r="AI1038" s="13" t="s">
        <v>24</v>
      </c>
    </row>
    <row r="1039" spans="25:35" ht="54.95" customHeight="1" x14ac:dyDescent="0.15">
      <c r="Y1039" s="14" t="e">
        <f>IF(COUNTA(#REF!)&gt;=1,#REF!,"")</f>
        <v>#REF!</v>
      </c>
      <c r="AG1039" s="15" t="e">
        <f>VLOOKUP($D$2,テンプレート!$AA$7:$AD$202,4,0)*AH1039</f>
        <v>#N/A</v>
      </c>
      <c r="AH1039" s="16" t="s">
        <v>1069</v>
      </c>
      <c r="AI1039" s="13" t="s">
        <v>24</v>
      </c>
    </row>
    <row r="1040" spans="25:35" ht="54.95" customHeight="1" x14ac:dyDescent="0.15">
      <c r="Y1040" s="14" t="e">
        <f>IF(COUNTA(#REF!)&gt;=1,#REF!,"")</f>
        <v>#REF!</v>
      </c>
      <c r="AG1040" s="15" t="e">
        <f>VLOOKUP($D$2,テンプレート!$AA$7:$AD$202,4,0)*AH1040</f>
        <v>#N/A</v>
      </c>
      <c r="AH1040" s="16" t="s">
        <v>1070</v>
      </c>
      <c r="AI1040" s="13" t="s">
        <v>24</v>
      </c>
    </row>
    <row r="1041" spans="25:35" ht="54.95" customHeight="1" x14ac:dyDescent="0.15">
      <c r="Y1041" s="14" t="e">
        <f>IF(COUNTA(#REF!)&gt;=1,#REF!,"")</f>
        <v>#REF!</v>
      </c>
      <c r="AG1041" s="15" t="e">
        <f>VLOOKUP($D$2,テンプレート!$AA$7:$AD$202,4,0)*AH1041</f>
        <v>#N/A</v>
      </c>
      <c r="AH1041" s="16" t="s">
        <v>1071</v>
      </c>
      <c r="AI1041" s="13" t="s">
        <v>24</v>
      </c>
    </row>
    <row r="1042" spans="25:35" ht="54.95" customHeight="1" x14ac:dyDescent="0.15">
      <c r="Y1042" s="14" t="e">
        <f>IF(COUNTA(#REF!)&gt;=1,#REF!,"")</f>
        <v>#REF!</v>
      </c>
      <c r="AG1042" s="15" t="e">
        <f>VLOOKUP($D$2,テンプレート!$AA$7:$AD$202,4,0)*AH1042</f>
        <v>#N/A</v>
      </c>
      <c r="AH1042" s="16" t="s">
        <v>1072</v>
      </c>
      <c r="AI1042" s="13" t="s">
        <v>24</v>
      </c>
    </row>
    <row r="1043" spans="25:35" ht="54.95" customHeight="1" x14ac:dyDescent="0.15">
      <c r="Y1043" s="14" t="e">
        <f>IF(COUNTA(#REF!)&gt;=1,#REF!,"")</f>
        <v>#REF!</v>
      </c>
      <c r="AG1043" s="15" t="e">
        <f>VLOOKUP($D$2,テンプレート!$AA$7:$AD$202,4,0)*AH1043</f>
        <v>#N/A</v>
      </c>
      <c r="AH1043" s="16" t="s">
        <v>1073</v>
      </c>
      <c r="AI1043" s="13" t="s">
        <v>24</v>
      </c>
    </row>
    <row r="1044" spans="25:35" ht="54.95" customHeight="1" x14ac:dyDescent="0.15">
      <c r="Y1044" s="14" t="e">
        <f>IF(COUNTA(#REF!)&gt;=1,#REF!,"")</f>
        <v>#REF!</v>
      </c>
      <c r="AG1044" s="15" t="e">
        <f>VLOOKUP($D$2,テンプレート!$AA$7:$AD$202,4,0)*AH1044</f>
        <v>#N/A</v>
      </c>
      <c r="AH1044" s="16" t="s">
        <v>1074</v>
      </c>
      <c r="AI1044" s="13" t="s">
        <v>24</v>
      </c>
    </row>
    <row r="1045" spans="25:35" ht="54.95" customHeight="1" x14ac:dyDescent="0.15">
      <c r="Y1045" s="14" t="e">
        <f>IF(COUNTA(#REF!)&gt;=1,#REF!,"")</f>
        <v>#REF!</v>
      </c>
      <c r="AG1045" s="15" t="e">
        <f>VLOOKUP($D$2,テンプレート!$AA$7:$AD$202,4,0)*AH1045</f>
        <v>#N/A</v>
      </c>
      <c r="AH1045" s="16" t="s">
        <v>1075</v>
      </c>
      <c r="AI1045" s="13" t="s">
        <v>24</v>
      </c>
    </row>
    <row r="1046" spans="25:35" ht="54.95" customHeight="1" x14ac:dyDescent="0.15">
      <c r="Y1046" s="14" t="e">
        <f>IF(COUNTA(#REF!)&gt;=1,#REF!,"")</f>
        <v>#REF!</v>
      </c>
      <c r="AG1046" s="15" t="e">
        <f>VLOOKUP($D$2,テンプレート!$AA$7:$AD$202,4,0)*AH1046</f>
        <v>#N/A</v>
      </c>
      <c r="AH1046" s="16" t="s">
        <v>1076</v>
      </c>
      <c r="AI1046" s="13" t="s">
        <v>24</v>
      </c>
    </row>
    <row r="1047" spans="25:35" ht="54.95" customHeight="1" x14ac:dyDescent="0.15">
      <c r="Y1047" s="14" t="e">
        <f>IF(COUNTA(#REF!)&gt;=1,#REF!,"")</f>
        <v>#REF!</v>
      </c>
      <c r="AG1047" s="15" t="e">
        <f>VLOOKUP($D$2,テンプレート!$AA$7:$AD$202,4,0)*AH1047</f>
        <v>#N/A</v>
      </c>
      <c r="AH1047" s="16" t="s">
        <v>1077</v>
      </c>
      <c r="AI1047" s="13" t="s">
        <v>24</v>
      </c>
    </row>
    <row r="1048" spans="25:35" ht="54.95" customHeight="1" x14ac:dyDescent="0.15">
      <c r="Y1048" s="14" t="e">
        <f>IF(COUNTA(#REF!)&gt;=1,#REF!,"")</f>
        <v>#REF!</v>
      </c>
      <c r="AG1048" s="15" t="e">
        <f>VLOOKUP($D$2,テンプレート!$AA$7:$AD$202,4,0)*AH1048</f>
        <v>#N/A</v>
      </c>
      <c r="AH1048" s="16" t="s">
        <v>1078</v>
      </c>
      <c r="AI1048" s="13" t="s">
        <v>24</v>
      </c>
    </row>
    <row r="1049" spans="25:35" ht="54.95" customHeight="1" x14ac:dyDescent="0.15">
      <c r="Y1049" s="14" t="e">
        <f>IF(COUNTA(#REF!)&gt;=1,#REF!,"")</f>
        <v>#REF!</v>
      </c>
      <c r="AG1049" s="15" t="e">
        <f>VLOOKUP($D$2,テンプレート!$AA$7:$AD$202,4,0)*AH1049</f>
        <v>#N/A</v>
      </c>
      <c r="AH1049" s="16" t="s">
        <v>1079</v>
      </c>
      <c r="AI1049" s="13" t="s">
        <v>24</v>
      </c>
    </row>
    <row r="1050" spans="25:35" ht="54.95" customHeight="1" x14ac:dyDescent="0.15">
      <c r="Y1050" s="14" t="e">
        <f>IF(COUNTA(#REF!)&gt;=1,#REF!,"")</f>
        <v>#REF!</v>
      </c>
      <c r="AG1050" s="15" t="e">
        <f>VLOOKUP($D$2,テンプレート!$AA$7:$AD$202,4,0)*AH1050</f>
        <v>#N/A</v>
      </c>
      <c r="AH1050" s="16" t="s">
        <v>1080</v>
      </c>
      <c r="AI1050" s="13" t="s">
        <v>24</v>
      </c>
    </row>
    <row r="1051" spans="25:35" ht="54.95" customHeight="1" x14ac:dyDescent="0.15">
      <c r="Y1051" s="14" t="e">
        <f>IF(COUNTA(#REF!)&gt;=1,#REF!,"")</f>
        <v>#REF!</v>
      </c>
      <c r="AG1051" s="15" t="e">
        <f>VLOOKUP($D$2,テンプレート!$AA$7:$AD$202,4,0)*AH1051</f>
        <v>#N/A</v>
      </c>
      <c r="AH1051" s="16" t="s">
        <v>1081</v>
      </c>
      <c r="AI1051" s="13" t="s">
        <v>24</v>
      </c>
    </row>
    <row r="1052" spans="25:35" ht="54.95" customHeight="1" x14ac:dyDescent="0.15">
      <c r="Y1052" s="14" t="e">
        <f>IF(COUNTA(#REF!)&gt;=1,#REF!,"")</f>
        <v>#REF!</v>
      </c>
      <c r="AG1052" s="15" t="e">
        <f>VLOOKUP($D$2,テンプレート!$AA$7:$AD$202,4,0)*AH1052</f>
        <v>#N/A</v>
      </c>
      <c r="AH1052" s="16" t="s">
        <v>1082</v>
      </c>
      <c r="AI1052" s="13" t="s">
        <v>24</v>
      </c>
    </row>
    <row r="1053" spans="25:35" ht="54.95" customHeight="1" x14ac:dyDescent="0.15">
      <c r="Y1053" s="14" t="e">
        <f>IF(COUNTA(#REF!)&gt;=1,#REF!,"")</f>
        <v>#REF!</v>
      </c>
      <c r="AG1053" s="15" t="e">
        <f>VLOOKUP($D$2,テンプレート!$AA$7:$AD$202,4,0)*AH1053</f>
        <v>#N/A</v>
      </c>
      <c r="AH1053" s="16" t="s">
        <v>1083</v>
      </c>
      <c r="AI1053" s="13" t="s">
        <v>24</v>
      </c>
    </row>
    <row r="1054" spans="25:35" ht="54.95" customHeight="1" x14ac:dyDescent="0.15">
      <c r="Y1054" s="14" t="e">
        <f>IF(COUNTA(#REF!)&gt;=1,#REF!,"")</f>
        <v>#REF!</v>
      </c>
      <c r="AG1054" s="15" t="e">
        <f>VLOOKUP($D$2,テンプレート!$AA$7:$AD$202,4,0)*AH1054</f>
        <v>#N/A</v>
      </c>
      <c r="AH1054" s="16" t="s">
        <v>1084</v>
      </c>
      <c r="AI1054" s="13" t="s">
        <v>24</v>
      </c>
    </row>
    <row r="1055" spans="25:35" ht="54.95" customHeight="1" x14ac:dyDescent="0.15">
      <c r="Y1055" s="14" t="e">
        <f>IF(COUNTA(#REF!)&gt;=1,#REF!,"")</f>
        <v>#REF!</v>
      </c>
      <c r="AG1055" s="15" t="e">
        <f>VLOOKUP($D$2,テンプレート!$AA$7:$AD$202,4,0)*AH1055</f>
        <v>#N/A</v>
      </c>
      <c r="AH1055" s="16" t="s">
        <v>1085</v>
      </c>
      <c r="AI1055" s="13" t="s">
        <v>24</v>
      </c>
    </row>
    <row r="1056" spans="25:35" ht="54.95" customHeight="1" x14ac:dyDescent="0.15">
      <c r="Y1056" s="14" t="e">
        <f>IF(COUNTA(#REF!)&gt;=1,#REF!,"")</f>
        <v>#REF!</v>
      </c>
      <c r="AG1056" s="15" t="e">
        <f>VLOOKUP($D$2,テンプレート!$AA$7:$AD$202,4,0)*AH1056</f>
        <v>#N/A</v>
      </c>
      <c r="AH1056" s="16" t="s">
        <v>1086</v>
      </c>
      <c r="AI1056" s="13" t="s">
        <v>24</v>
      </c>
    </row>
    <row r="1057" spans="25:35" ht="54.95" customHeight="1" x14ac:dyDescent="0.15">
      <c r="Y1057" s="14" t="e">
        <f>IF(COUNTA(#REF!)&gt;=1,#REF!,"")</f>
        <v>#REF!</v>
      </c>
      <c r="AG1057" s="15" t="e">
        <f>VLOOKUP($D$2,テンプレート!$AA$7:$AD$202,4,0)*AH1057</f>
        <v>#N/A</v>
      </c>
      <c r="AH1057" s="16" t="s">
        <v>1087</v>
      </c>
      <c r="AI1057" s="13" t="s">
        <v>24</v>
      </c>
    </row>
    <row r="1058" spans="25:35" ht="54.95" customHeight="1" x14ac:dyDescent="0.15">
      <c r="Y1058" s="14" t="e">
        <f>IF(COUNTA(#REF!)&gt;=1,#REF!,"")</f>
        <v>#REF!</v>
      </c>
      <c r="AG1058" s="15" t="e">
        <f>VLOOKUP($D$2,テンプレート!$AA$7:$AD$202,4,0)*AH1058</f>
        <v>#N/A</v>
      </c>
      <c r="AH1058" s="16" t="s">
        <v>1088</v>
      </c>
      <c r="AI1058" s="13" t="s">
        <v>24</v>
      </c>
    </row>
    <row r="1059" spans="25:35" ht="54.95" customHeight="1" x14ac:dyDescent="0.15">
      <c r="Y1059" s="14" t="e">
        <f>IF(COUNTA(#REF!)&gt;=1,#REF!,"")</f>
        <v>#REF!</v>
      </c>
      <c r="AG1059" s="15" t="e">
        <f>VLOOKUP($D$2,テンプレート!$AA$7:$AD$202,4,0)*AH1059</f>
        <v>#N/A</v>
      </c>
      <c r="AH1059" s="16" t="s">
        <v>1089</v>
      </c>
      <c r="AI1059" s="13" t="s">
        <v>24</v>
      </c>
    </row>
    <row r="1060" spans="25:35" ht="54.95" customHeight="1" x14ac:dyDescent="0.15">
      <c r="Y1060" s="14" t="e">
        <f>IF(COUNTA(#REF!)&gt;=1,#REF!,"")</f>
        <v>#REF!</v>
      </c>
      <c r="AG1060" s="15" t="e">
        <f>VLOOKUP($D$2,テンプレート!$AA$7:$AD$202,4,0)*AH1060</f>
        <v>#N/A</v>
      </c>
      <c r="AH1060" s="16" t="s">
        <v>1090</v>
      </c>
      <c r="AI1060" s="13" t="s">
        <v>24</v>
      </c>
    </row>
    <row r="1061" spans="25:35" ht="54.95" customHeight="1" x14ac:dyDescent="0.15">
      <c r="Y1061" s="14" t="e">
        <f>IF(COUNTA(#REF!)&gt;=1,#REF!,"")</f>
        <v>#REF!</v>
      </c>
      <c r="AG1061" s="15" t="e">
        <f>VLOOKUP($D$2,テンプレート!$AA$7:$AD$202,4,0)*AH1061</f>
        <v>#N/A</v>
      </c>
      <c r="AH1061" s="16" t="s">
        <v>1091</v>
      </c>
      <c r="AI1061" s="13" t="s">
        <v>24</v>
      </c>
    </row>
    <row r="1062" spans="25:35" ht="54.95" customHeight="1" x14ac:dyDescent="0.15">
      <c r="Y1062" s="14" t="e">
        <f>IF(COUNTA(#REF!)&gt;=1,#REF!,"")</f>
        <v>#REF!</v>
      </c>
      <c r="AG1062" s="15" t="e">
        <f>VLOOKUP($D$2,テンプレート!$AA$7:$AD$202,4,0)*AH1062</f>
        <v>#N/A</v>
      </c>
      <c r="AH1062" s="16" t="s">
        <v>1092</v>
      </c>
      <c r="AI1062" s="13" t="s">
        <v>24</v>
      </c>
    </row>
    <row r="1063" spans="25:35" ht="54.95" customHeight="1" x14ac:dyDescent="0.15">
      <c r="Y1063" s="14" t="e">
        <f>IF(COUNTA(#REF!)&gt;=1,#REF!,"")</f>
        <v>#REF!</v>
      </c>
      <c r="AG1063" s="15" t="e">
        <f>VLOOKUP($D$2,テンプレート!$AA$7:$AD$202,4,0)*AH1063</f>
        <v>#N/A</v>
      </c>
      <c r="AH1063" s="16" t="s">
        <v>1093</v>
      </c>
      <c r="AI1063" s="13" t="s">
        <v>24</v>
      </c>
    </row>
    <row r="1064" spans="25:35" ht="54.95" customHeight="1" x14ac:dyDescent="0.15">
      <c r="Y1064" s="14" t="e">
        <f>IF(COUNTA(#REF!)&gt;=1,#REF!,"")</f>
        <v>#REF!</v>
      </c>
      <c r="AG1064" s="15" t="e">
        <f>VLOOKUP($D$2,テンプレート!$AA$7:$AD$202,4,0)*AH1064</f>
        <v>#N/A</v>
      </c>
      <c r="AH1064" s="16" t="s">
        <v>1094</v>
      </c>
      <c r="AI1064" s="13" t="s">
        <v>24</v>
      </c>
    </row>
    <row r="1065" spans="25:35" ht="54.95" customHeight="1" x14ac:dyDescent="0.15">
      <c r="Y1065" s="14" t="e">
        <f>IF(COUNTA(#REF!)&gt;=1,#REF!,"")</f>
        <v>#REF!</v>
      </c>
      <c r="AG1065" s="15" t="e">
        <f>VLOOKUP($D$2,テンプレート!$AA$7:$AD$202,4,0)*AH1065</f>
        <v>#N/A</v>
      </c>
      <c r="AH1065" s="16" t="s">
        <v>1095</v>
      </c>
      <c r="AI1065" s="13" t="s">
        <v>24</v>
      </c>
    </row>
    <row r="1066" spans="25:35" ht="54.95" customHeight="1" x14ac:dyDescent="0.15">
      <c r="Y1066" s="14" t="e">
        <f>IF(COUNTA(#REF!)&gt;=1,#REF!,"")</f>
        <v>#REF!</v>
      </c>
      <c r="AG1066" s="15" t="e">
        <f>VLOOKUP($D$2,テンプレート!$AA$7:$AD$202,4,0)*AH1066</f>
        <v>#N/A</v>
      </c>
      <c r="AH1066" s="16" t="s">
        <v>1096</v>
      </c>
      <c r="AI1066" s="13" t="s">
        <v>24</v>
      </c>
    </row>
    <row r="1067" spans="25:35" ht="54.95" customHeight="1" x14ac:dyDescent="0.15">
      <c r="Y1067" s="14" t="e">
        <f>IF(COUNTA(#REF!)&gt;=1,#REF!,"")</f>
        <v>#REF!</v>
      </c>
      <c r="AG1067" s="15" t="e">
        <f>VLOOKUP($D$2,テンプレート!$AA$7:$AD$202,4,0)*AH1067</f>
        <v>#N/A</v>
      </c>
      <c r="AH1067" s="16" t="s">
        <v>1097</v>
      </c>
      <c r="AI1067" s="13" t="s">
        <v>24</v>
      </c>
    </row>
    <row r="1068" spans="25:35" ht="54.95" customHeight="1" x14ac:dyDescent="0.15">
      <c r="Y1068" s="14" t="e">
        <f>IF(COUNTA(#REF!)&gt;=1,#REF!,"")</f>
        <v>#REF!</v>
      </c>
      <c r="AG1068" s="15" t="e">
        <f>VLOOKUP($D$2,テンプレート!$AA$7:$AD$202,4,0)*AH1068</f>
        <v>#N/A</v>
      </c>
      <c r="AH1068" s="16" t="s">
        <v>1098</v>
      </c>
      <c r="AI1068" s="13" t="s">
        <v>24</v>
      </c>
    </row>
    <row r="1069" spans="25:35" ht="54.95" customHeight="1" x14ac:dyDescent="0.15">
      <c r="Y1069" s="14" t="e">
        <f>IF(COUNTA(#REF!)&gt;=1,#REF!,"")</f>
        <v>#REF!</v>
      </c>
      <c r="AG1069" s="15" t="e">
        <f>VLOOKUP($D$2,テンプレート!$AA$7:$AD$202,4,0)*AH1069</f>
        <v>#N/A</v>
      </c>
      <c r="AH1069" s="16" t="s">
        <v>1099</v>
      </c>
      <c r="AI1069" s="13" t="s">
        <v>24</v>
      </c>
    </row>
    <row r="1070" spans="25:35" ht="54.95" customHeight="1" x14ac:dyDescent="0.15">
      <c r="Y1070" s="14" t="e">
        <f>IF(COUNTA(#REF!)&gt;=1,#REF!,"")</f>
        <v>#REF!</v>
      </c>
      <c r="AG1070" s="15" t="e">
        <f>VLOOKUP($D$2,テンプレート!$AA$7:$AD$202,4,0)*AH1070</f>
        <v>#N/A</v>
      </c>
      <c r="AH1070" s="16" t="s">
        <v>1100</v>
      </c>
      <c r="AI1070" s="13" t="s">
        <v>24</v>
      </c>
    </row>
    <row r="1071" spans="25:35" ht="54.95" customHeight="1" x14ac:dyDescent="0.15">
      <c r="Y1071" s="14" t="e">
        <f>IF(COUNTA(#REF!)&gt;=1,#REF!,"")</f>
        <v>#REF!</v>
      </c>
      <c r="AG1071" s="15" t="e">
        <f>VLOOKUP($D$2,テンプレート!$AA$7:$AD$202,4,0)*AH1071</f>
        <v>#N/A</v>
      </c>
      <c r="AH1071" s="16" t="s">
        <v>1101</v>
      </c>
      <c r="AI1071" s="13" t="s">
        <v>24</v>
      </c>
    </row>
    <row r="1072" spans="25:35" ht="54.95" customHeight="1" x14ac:dyDescent="0.15">
      <c r="Y1072" s="14" t="e">
        <f>IF(COUNTA(#REF!)&gt;=1,#REF!,"")</f>
        <v>#REF!</v>
      </c>
      <c r="AG1072" s="15" t="e">
        <f>VLOOKUP($D$2,テンプレート!$AA$7:$AD$202,4,0)*AH1072</f>
        <v>#N/A</v>
      </c>
      <c r="AH1072" s="16" t="s">
        <v>1102</v>
      </c>
      <c r="AI1072" s="13" t="s">
        <v>24</v>
      </c>
    </row>
    <row r="1073" spans="25:35" ht="54.95" customHeight="1" x14ac:dyDescent="0.15">
      <c r="Y1073" s="14" t="e">
        <f>IF(COUNTA(#REF!)&gt;=1,#REF!,"")</f>
        <v>#REF!</v>
      </c>
      <c r="AG1073" s="15" t="e">
        <f>VLOOKUP($D$2,テンプレート!$AA$7:$AD$202,4,0)*AH1073</f>
        <v>#N/A</v>
      </c>
      <c r="AH1073" s="16" t="s">
        <v>1103</v>
      </c>
      <c r="AI1073" s="13" t="s">
        <v>24</v>
      </c>
    </row>
    <row r="1074" spans="25:35" ht="54.95" customHeight="1" x14ac:dyDescent="0.15">
      <c r="Y1074" s="14" t="e">
        <f>IF(COUNTA(#REF!)&gt;=1,#REF!,"")</f>
        <v>#REF!</v>
      </c>
      <c r="AG1074" s="15" t="e">
        <f>VLOOKUP($D$2,テンプレート!$AA$7:$AD$202,4,0)*AH1074</f>
        <v>#N/A</v>
      </c>
      <c r="AH1074" s="16" t="s">
        <v>1104</v>
      </c>
      <c r="AI1074" s="13" t="s">
        <v>24</v>
      </c>
    </row>
    <row r="1075" spans="25:35" ht="54.95" customHeight="1" x14ac:dyDescent="0.15">
      <c r="Y1075" s="14" t="e">
        <f>IF(COUNTA(#REF!)&gt;=1,#REF!,"")</f>
        <v>#REF!</v>
      </c>
      <c r="AG1075" s="15" t="e">
        <f>VLOOKUP($D$2,テンプレート!$AA$7:$AD$202,4,0)*AH1075</f>
        <v>#N/A</v>
      </c>
      <c r="AH1075" s="16" t="s">
        <v>1105</v>
      </c>
      <c r="AI1075" s="13" t="s">
        <v>24</v>
      </c>
    </row>
    <row r="1076" spans="25:35" ht="54.95" customHeight="1" x14ac:dyDescent="0.15">
      <c r="Y1076" s="14" t="e">
        <f>IF(COUNTA(#REF!)&gt;=1,#REF!,"")</f>
        <v>#REF!</v>
      </c>
      <c r="AG1076" s="15" t="e">
        <f>VLOOKUP($D$2,テンプレート!$AA$7:$AD$202,4,0)*AH1076</f>
        <v>#N/A</v>
      </c>
      <c r="AH1076" s="16" t="s">
        <v>1106</v>
      </c>
      <c r="AI1076" s="13" t="s">
        <v>24</v>
      </c>
    </row>
    <row r="1077" spans="25:35" ht="54.95" customHeight="1" x14ac:dyDescent="0.15">
      <c r="Y1077" s="14" t="e">
        <f>IF(COUNTA(#REF!)&gt;=1,#REF!,"")</f>
        <v>#REF!</v>
      </c>
      <c r="AG1077" s="15" t="e">
        <f>VLOOKUP($D$2,テンプレート!$AA$7:$AD$202,4,0)*AH1077</f>
        <v>#N/A</v>
      </c>
      <c r="AH1077" s="16" t="s">
        <v>1107</v>
      </c>
      <c r="AI1077" s="13" t="s">
        <v>24</v>
      </c>
    </row>
    <row r="1078" spans="25:35" ht="54.95" customHeight="1" x14ac:dyDescent="0.15">
      <c r="Y1078" s="14" t="e">
        <f>IF(COUNTA(#REF!)&gt;=1,#REF!,"")</f>
        <v>#REF!</v>
      </c>
      <c r="AG1078" s="15" t="e">
        <f>VLOOKUP($D$2,テンプレート!$AA$7:$AD$202,4,0)*AH1078</f>
        <v>#N/A</v>
      </c>
      <c r="AH1078" s="16" t="s">
        <v>1108</v>
      </c>
      <c r="AI1078" s="13" t="s">
        <v>24</v>
      </c>
    </row>
    <row r="1079" spans="25:35" ht="54.95" customHeight="1" x14ac:dyDescent="0.15">
      <c r="Y1079" s="14" t="e">
        <f>IF(COUNTA(#REF!)&gt;=1,#REF!,"")</f>
        <v>#REF!</v>
      </c>
      <c r="AG1079" s="15" t="e">
        <f>VLOOKUP($D$2,テンプレート!$AA$7:$AD$202,4,0)*AH1079</f>
        <v>#N/A</v>
      </c>
      <c r="AH1079" s="16" t="s">
        <v>1109</v>
      </c>
      <c r="AI1079" s="13" t="s">
        <v>24</v>
      </c>
    </row>
    <row r="1080" spans="25:35" ht="54.95" customHeight="1" x14ac:dyDescent="0.15">
      <c r="Y1080" s="14" t="e">
        <f>IF(COUNTA(#REF!)&gt;=1,#REF!,"")</f>
        <v>#REF!</v>
      </c>
      <c r="AG1080" s="15" t="e">
        <f>VLOOKUP($D$2,テンプレート!$AA$7:$AD$202,4,0)*AH1080</f>
        <v>#N/A</v>
      </c>
      <c r="AH1080" s="16" t="s">
        <v>1110</v>
      </c>
      <c r="AI1080" s="13" t="s">
        <v>24</v>
      </c>
    </row>
    <row r="1081" spans="25:35" ht="54.95" customHeight="1" x14ac:dyDescent="0.15">
      <c r="Y1081" s="14" t="e">
        <f>IF(COUNTA(#REF!)&gt;=1,#REF!,"")</f>
        <v>#REF!</v>
      </c>
      <c r="AG1081" s="15" t="e">
        <f>VLOOKUP($D$2,テンプレート!$AA$7:$AD$202,4,0)*AH1081</f>
        <v>#N/A</v>
      </c>
      <c r="AH1081" s="16" t="s">
        <v>1111</v>
      </c>
      <c r="AI1081" s="13" t="s">
        <v>24</v>
      </c>
    </row>
    <row r="1082" spans="25:35" ht="54.95" customHeight="1" x14ac:dyDescent="0.15">
      <c r="Y1082" s="14" t="e">
        <f>IF(COUNTA(#REF!)&gt;=1,#REF!,"")</f>
        <v>#REF!</v>
      </c>
      <c r="AG1082" s="15" t="e">
        <f>VLOOKUP($D$2,テンプレート!$AA$7:$AD$202,4,0)*AH1082</f>
        <v>#N/A</v>
      </c>
      <c r="AH1082" s="16" t="s">
        <v>1112</v>
      </c>
      <c r="AI1082" s="13" t="s">
        <v>24</v>
      </c>
    </row>
    <row r="1083" spans="25:35" ht="54.95" customHeight="1" x14ac:dyDescent="0.15">
      <c r="Y1083" s="14" t="e">
        <f>IF(COUNTA(#REF!)&gt;=1,#REF!,"")</f>
        <v>#REF!</v>
      </c>
      <c r="AG1083" s="15" t="e">
        <f>VLOOKUP($D$2,テンプレート!$AA$7:$AD$202,4,0)*AH1083</f>
        <v>#N/A</v>
      </c>
      <c r="AH1083" s="16" t="s">
        <v>1113</v>
      </c>
      <c r="AI1083" s="13" t="s">
        <v>24</v>
      </c>
    </row>
    <row r="1084" spans="25:35" ht="54.95" customHeight="1" x14ac:dyDescent="0.15">
      <c r="Y1084" s="14" t="e">
        <f>IF(COUNTA(#REF!)&gt;=1,#REF!,"")</f>
        <v>#REF!</v>
      </c>
      <c r="AG1084" s="15" t="e">
        <f>VLOOKUP($D$2,テンプレート!$AA$7:$AD$202,4,0)*AH1084</f>
        <v>#N/A</v>
      </c>
      <c r="AH1084" s="16" t="s">
        <v>1114</v>
      </c>
      <c r="AI1084" s="13" t="s">
        <v>24</v>
      </c>
    </row>
    <row r="1085" spans="25:35" ht="54.95" customHeight="1" x14ac:dyDescent="0.15">
      <c r="Y1085" s="14" t="e">
        <f>IF(COUNTA(#REF!)&gt;=1,#REF!,"")</f>
        <v>#REF!</v>
      </c>
      <c r="AG1085" s="15" t="e">
        <f>VLOOKUP($D$2,テンプレート!$AA$7:$AD$202,4,0)*AH1085</f>
        <v>#N/A</v>
      </c>
      <c r="AH1085" s="16" t="s">
        <v>1115</v>
      </c>
      <c r="AI1085" s="13" t="s">
        <v>24</v>
      </c>
    </row>
    <row r="1086" spans="25:35" ht="54.95" customHeight="1" x14ac:dyDescent="0.15">
      <c r="Y1086" s="14" t="e">
        <f>IF(COUNTA(#REF!)&gt;=1,#REF!,"")</f>
        <v>#REF!</v>
      </c>
      <c r="AG1086" s="15" t="e">
        <f>VLOOKUP($D$2,テンプレート!$AA$7:$AD$202,4,0)*AH1086</f>
        <v>#N/A</v>
      </c>
      <c r="AH1086" s="16" t="s">
        <v>1116</v>
      </c>
      <c r="AI1086" s="13" t="s">
        <v>24</v>
      </c>
    </row>
    <row r="1087" spans="25:35" ht="54.95" customHeight="1" x14ac:dyDescent="0.15">
      <c r="Y1087" s="14" t="e">
        <f>IF(COUNTA(#REF!)&gt;=1,#REF!,"")</f>
        <v>#REF!</v>
      </c>
      <c r="AG1087" s="15" t="e">
        <f>VLOOKUP($D$2,テンプレート!$AA$7:$AD$202,4,0)*AH1087</f>
        <v>#N/A</v>
      </c>
      <c r="AH1087" s="16" t="s">
        <v>1117</v>
      </c>
      <c r="AI1087" s="13" t="s">
        <v>24</v>
      </c>
    </row>
    <row r="1088" spans="25:35" ht="54.95" customHeight="1" x14ac:dyDescent="0.15">
      <c r="Y1088" s="14" t="e">
        <f>IF(COUNTA(#REF!)&gt;=1,#REF!,"")</f>
        <v>#REF!</v>
      </c>
      <c r="AG1088" s="15" t="e">
        <f>VLOOKUP($D$2,テンプレート!$AA$7:$AD$202,4,0)*AH1088</f>
        <v>#N/A</v>
      </c>
      <c r="AH1088" s="16" t="s">
        <v>1118</v>
      </c>
      <c r="AI1088" s="13" t="s">
        <v>24</v>
      </c>
    </row>
    <row r="1089" spans="25:35" ht="54.95" customHeight="1" x14ac:dyDescent="0.15">
      <c r="Y1089" s="14" t="e">
        <f>IF(COUNTA(#REF!)&gt;=1,#REF!,"")</f>
        <v>#REF!</v>
      </c>
      <c r="AG1089" s="15" t="e">
        <f>VLOOKUP($D$2,テンプレート!$AA$7:$AD$202,4,0)*AH1089</f>
        <v>#N/A</v>
      </c>
      <c r="AH1089" s="16" t="s">
        <v>1119</v>
      </c>
      <c r="AI1089" s="13" t="s">
        <v>24</v>
      </c>
    </row>
    <row r="1090" spans="25:35" ht="54.95" customHeight="1" x14ac:dyDescent="0.15">
      <c r="Y1090" s="14" t="e">
        <f>IF(COUNTA(#REF!)&gt;=1,#REF!,"")</f>
        <v>#REF!</v>
      </c>
      <c r="AG1090" s="15" t="e">
        <f>VLOOKUP($D$2,テンプレート!$AA$7:$AD$202,4,0)*AH1090</f>
        <v>#N/A</v>
      </c>
      <c r="AH1090" s="16" t="s">
        <v>1120</v>
      </c>
      <c r="AI1090" s="13" t="s">
        <v>24</v>
      </c>
    </row>
    <row r="1091" spans="25:35" ht="54.95" customHeight="1" x14ac:dyDescent="0.15">
      <c r="Y1091" s="14" t="e">
        <f>IF(COUNTA(#REF!)&gt;=1,#REF!,"")</f>
        <v>#REF!</v>
      </c>
      <c r="AG1091" s="15" t="e">
        <f>VLOOKUP($D$2,テンプレート!$AA$7:$AD$202,4,0)*AH1091</f>
        <v>#N/A</v>
      </c>
      <c r="AH1091" s="16" t="s">
        <v>1121</v>
      </c>
      <c r="AI1091" s="13" t="s">
        <v>24</v>
      </c>
    </row>
    <row r="1092" spans="25:35" ht="54.95" customHeight="1" x14ac:dyDescent="0.15">
      <c r="Y1092" s="14" t="e">
        <f>IF(COUNTA(#REF!)&gt;=1,#REF!,"")</f>
        <v>#REF!</v>
      </c>
      <c r="AG1092" s="15" t="e">
        <f>VLOOKUP($D$2,テンプレート!$AA$7:$AD$202,4,0)*AH1092</f>
        <v>#N/A</v>
      </c>
      <c r="AH1092" s="16" t="s">
        <v>1122</v>
      </c>
      <c r="AI1092" s="13" t="s">
        <v>24</v>
      </c>
    </row>
    <row r="1093" spans="25:35" ht="54.95" customHeight="1" x14ac:dyDescent="0.15">
      <c r="Y1093" s="14" t="e">
        <f>IF(COUNTA(#REF!)&gt;=1,#REF!,"")</f>
        <v>#REF!</v>
      </c>
      <c r="AG1093" s="15" t="e">
        <f>VLOOKUP($D$2,テンプレート!$AA$7:$AD$202,4,0)*AH1093</f>
        <v>#N/A</v>
      </c>
      <c r="AH1093" s="16" t="s">
        <v>1123</v>
      </c>
      <c r="AI1093" s="13" t="s">
        <v>24</v>
      </c>
    </row>
    <row r="1094" spans="25:35" ht="54.95" customHeight="1" x14ac:dyDescent="0.15">
      <c r="Y1094" s="14" t="e">
        <f>IF(COUNTA(#REF!)&gt;=1,#REF!,"")</f>
        <v>#REF!</v>
      </c>
      <c r="AG1094" s="15" t="e">
        <f>VLOOKUP($D$2,テンプレート!$AA$7:$AD$202,4,0)*AH1094</f>
        <v>#N/A</v>
      </c>
      <c r="AH1094" s="16" t="s">
        <v>1124</v>
      </c>
      <c r="AI1094" s="13" t="s">
        <v>24</v>
      </c>
    </row>
    <row r="1095" spans="25:35" ht="54.95" customHeight="1" x14ac:dyDescent="0.15">
      <c r="Y1095" s="14" t="e">
        <f>IF(COUNTA(#REF!)&gt;=1,#REF!,"")</f>
        <v>#REF!</v>
      </c>
      <c r="AG1095" s="15" t="e">
        <f>VLOOKUP($D$2,テンプレート!$AA$7:$AD$202,4,0)*AH1095</f>
        <v>#N/A</v>
      </c>
      <c r="AH1095" s="16" t="s">
        <v>1125</v>
      </c>
      <c r="AI1095" s="13" t="s">
        <v>24</v>
      </c>
    </row>
    <row r="1096" spans="25:35" ht="54.95" customHeight="1" x14ac:dyDescent="0.15">
      <c r="Y1096" s="14" t="e">
        <f>IF(COUNTA(#REF!)&gt;=1,#REF!,"")</f>
        <v>#REF!</v>
      </c>
      <c r="AG1096" s="15" t="e">
        <f>VLOOKUP($D$2,テンプレート!$AA$7:$AD$202,4,0)*AH1096</f>
        <v>#N/A</v>
      </c>
      <c r="AH1096" s="16" t="s">
        <v>1126</v>
      </c>
      <c r="AI1096" s="13" t="s">
        <v>24</v>
      </c>
    </row>
    <row r="1097" spans="25:35" ht="54.95" customHeight="1" x14ac:dyDescent="0.15">
      <c r="Y1097" s="14" t="e">
        <f>IF(COUNTA(#REF!)&gt;=1,#REF!,"")</f>
        <v>#REF!</v>
      </c>
      <c r="AG1097" s="15" t="e">
        <f>VLOOKUP($D$2,テンプレート!$AA$7:$AD$202,4,0)*AH1097</f>
        <v>#N/A</v>
      </c>
      <c r="AH1097" s="16" t="s">
        <v>1127</v>
      </c>
      <c r="AI1097" s="13" t="s">
        <v>24</v>
      </c>
    </row>
    <row r="1098" spans="25:35" ht="54.95" customHeight="1" x14ac:dyDescent="0.15">
      <c r="Y1098" s="14" t="e">
        <f>IF(COUNTA(#REF!)&gt;=1,#REF!,"")</f>
        <v>#REF!</v>
      </c>
      <c r="AG1098" s="15" t="e">
        <f>VLOOKUP($D$2,テンプレート!$AA$7:$AD$202,4,0)*AH1098</f>
        <v>#N/A</v>
      </c>
      <c r="AH1098" s="16" t="s">
        <v>1128</v>
      </c>
      <c r="AI1098" s="13" t="s">
        <v>24</v>
      </c>
    </row>
    <row r="1099" spans="25:35" ht="54.95" customHeight="1" x14ac:dyDescent="0.15">
      <c r="Y1099" s="14" t="e">
        <f>IF(COUNTA(#REF!)&gt;=1,#REF!,"")</f>
        <v>#REF!</v>
      </c>
      <c r="AG1099" s="15" t="e">
        <f>VLOOKUP($D$2,テンプレート!$AA$7:$AD$202,4,0)*AH1099</f>
        <v>#N/A</v>
      </c>
      <c r="AH1099" s="16" t="s">
        <v>1129</v>
      </c>
      <c r="AI1099" s="13" t="s">
        <v>24</v>
      </c>
    </row>
    <row r="1100" spans="25:35" ht="54.95" customHeight="1" x14ac:dyDescent="0.15">
      <c r="Y1100" s="14" t="e">
        <f>IF(COUNTA(#REF!)&gt;=1,#REF!,"")</f>
        <v>#REF!</v>
      </c>
      <c r="AG1100" s="15" t="e">
        <f>VLOOKUP($D$2,テンプレート!$AA$7:$AD$202,4,0)*AH1100</f>
        <v>#N/A</v>
      </c>
      <c r="AH1100" s="16" t="s">
        <v>1130</v>
      </c>
      <c r="AI1100" s="13" t="s">
        <v>24</v>
      </c>
    </row>
    <row r="1101" spans="25:35" ht="54.95" customHeight="1" x14ac:dyDescent="0.15">
      <c r="Y1101" s="14" t="e">
        <f>IF(COUNTA(#REF!)&gt;=1,#REF!,"")</f>
        <v>#REF!</v>
      </c>
      <c r="AG1101" s="15" t="e">
        <f>VLOOKUP($D$2,テンプレート!$AA$7:$AD$202,4,0)*AH1101</f>
        <v>#N/A</v>
      </c>
      <c r="AH1101" s="16" t="s">
        <v>1131</v>
      </c>
      <c r="AI1101" s="13" t="s">
        <v>24</v>
      </c>
    </row>
    <row r="1102" spans="25:35" ht="54.95" customHeight="1" x14ac:dyDescent="0.15">
      <c r="Y1102" s="14" t="e">
        <f>IF(COUNTA(#REF!)&gt;=1,#REF!,"")</f>
        <v>#REF!</v>
      </c>
      <c r="AG1102" s="15" t="e">
        <f>VLOOKUP($D$2,テンプレート!$AA$7:$AD$202,4,0)*AH1102</f>
        <v>#N/A</v>
      </c>
      <c r="AH1102" s="16" t="s">
        <v>1132</v>
      </c>
      <c r="AI1102" s="13" t="s">
        <v>24</v>
      </c>
    </row>
    <row r="1103" spans="25:35" ht="54.95" customHeight="1" x14ac:dyDescent="0.15">
      <c r="Y1103" s="14" t="e">
        <f>IF(COUNTA(#REF!)&gt;=1,#REF!,"")</f>
        <v>#REF!</v>
      </c>
      <c r="AG1103" s="15" t="e">
        <f>VLOOKUP($D$2,テンプレート!$AA$7:$AD$202,4,0)*AH1103</f>
        <v>#N/A</v>
      </c>
      <c r="AH1103" s="16" t="s">
        <v>1133</v>
      </c>
      <c r="AI1103" s="13" t="s">
        <v>24</v>
      </c>
    </row>
    <row r="1104" spans="25:35" ht="54.95" customHeight="1" x14ac:dyDescent="0.15">
      <c r="Y1104" s="14" t="e">
        <f>IF(COUNTA(#REF!)&gt;=1,#REF!,"")</f>
        <v>#REF!</v>
      </c>
      <c r="AG1104" s="15" t="e">
        <f>VLOOKUP($D$2,テンプレート!$AA$7:$AD$202,4,0)*AH1104</f>
        <v>#N/A</v>
      </c>
      <c r="AH1104" s="16" t="s">
        <v>1134</v>
      </c>
      <c r="AI1104" s="13" t="s">
        <v>24</v>
      </c>
    </row>
    <row r="1105" spans="25:35" ht="54.95" customHeight="1" x14ac:dyDescent="0.15">
      <c r="Y1105" s="14" t="e">
        <f>IF(COUNTA(#REF!)&gt;=1,#REF!,"")</f>
        <v>#REF!</v>
      </c>
      <c r="AG1105" s="15" t="e">
        <f>VLOOKUP($D$2,テンプレート!$AA$7:$AD$202,4,0)*AH1105</f>
        <v>#N/A</v>
      </c>
      <c r="AH1105" s="16" t="s">
        <v>1135</v>
      </c>
      <c r="AI1105" s="13" t="s">
        <v>24</v>
      </c>
    </row>
    <row r="1106" spans="25:35" ht="54.95" customHeight="1" x14ac:dyDescent="0.15">
      <c r="Y1106" s="14" t="e">
        <f>IF(COUNTA(#REF!)&gt;=1,#REF!,"")</f>
        <v>#REF!</v>
      </c>
      <c r="AG1106" s="15" t="e">
        <f>VLOOKUP($D$2,テンプレート!$AA$7:$AD$202,4,0)*AH1106</f>
        <v>#N/A</v>
      </c>
      <c r="AH1106" s="16" t="s">
        <v>1136</v>
      </c>
      <c r="AI1106" s="13" t="s">
        <v>24</v>
      </c>
    </row>
    <row r="1107" spans="25:35" ht="54.95" customHeight="1" x14ac:dyDescent="0.15">
      <c r="Y1107" s="14" t="e">
        <f>IF(COUNTA(#REF!)&gt;=1,#REF!,"")</f>
        <v>#REF!</v>
      </c>
      <c r="AG1107" s="15" t="e">
        <f>VLOOKUP($D$2,テンプレート!$AA$7:$AD$202,4,0)*AH1107</f>
        <v>#N/A</v>
      </c>
      <c r="AH1107" s="16" t="s">
        <v>1137</v>
      </c>
      <c r="AI1107" s="13" t="s">
        <v>24</v>
      </c>
    </row>
    <row r="1108" spans="25:35" ht="54.95" customHeight="1" x14ac:dyDescent="0.15">
      <c r="Y1108" s="14" t="e">
        <f>IF(COUNTA(#REF!)&gt;=1,#REF!,"")</f>
        <v>#REF!</v>
      </c>
      <c r="AG1108" s="15" t="e">
        <f>VLOOKUP($D$2,テンプレート!$AA$7:$AD$202,4,0)*AH1108</f>
        <v>#N/A</v>
      </c>
      <c r="AH1108" s="16" t="s">
        <v>1138</v>
      </c>
      <c r="AI1108" s="13" t="s">
        <v>24</v>
      </c>
    </row>
    <row r="1109" spans="25:35" ht="54.95" customHeight="1" x14ac:dyDescent="0.15">
      <c r="Y1109" s="14" t="e">
        <f>IF(COUNTA(#REF!)&gt;=1,#REF!,"")</f>
        <v>#REF!</v>
      </c>
      <c r="AG1109" s="15" t="e">
        <f>VLOOKUP($D$2,テンプレート!$AA$7:$AD$202,4,0)*AH1109</f>
        <v>#N/A</v>
      </c>
      <c r="AH1109" s="16" t="s">
        <v>1139</v>
      </c>
      <c r="AI1109" s="13" t="s">
        <v>24</v>
      </c>
    </row>
    <row r="1110" spans="25:35" ht="54.95" customHeight="1" x14ac:dyDescent="0.15">
      <c r="Y1110" s="14" t="e">
        <f>IF(COUNTA(#REF!)&gt;=1,#REF!,"")</f>
        <v>#REF!</v>
      </c>
      <c r="AG1110" s="15" t="e">
        <f>VLOOKUP($D$2,テンプレート!$AA$7:$AD$202,4,0)*AH1110</f>
        <v>#N/A</v>
      </c>
      <c r="AH1110" s="16" t="s">
        <v>1140</v>
      </c>
      <c r="AI1110" s="13" t="s">
        <v>24</v>
      </c>
    </row>
    <row r="1111" spans="25:35" ht="54.95" customHeight="1" x14ac:dyDescent="0.15">
      <c r="Y1111" s="14" t="e">
        <f>IF(COUNTA(#REF!)&gt;=1,#REF!,"")</f>
        <v>#REF!</v>
      </c>
      <c r="AG1111" s="15" t="e">
        <f>VLOOKUP($D$2,テンプレート!$AA$7:$AD$202,4,0)*AH1111</f>
        <v>#N/A</v>
      </c>
      <c r="AH1111" s="16" t="s">
        <v>1141</v>
      </c>
      <c r="AI1111" s="13" t="s">
        <v>24</v>
      </c>
    </row>
    <row r="1112" spans="25:35" ht="54.95" customHeight="1" x14ac:dyDescent="0.15">
      <c r="Y1112" s="14" t="e">
        <f>IF(COUNTA(#REF!)&gt;=1,#REF!,"")</f>
        <v>#REF!</v>
      </c>
      <c r="AG1112" s="15" t="e">
        <f>VLOOKUP($D$2,テンプレート!$AA$7:$AD$202,4,0)*AH1112</f>
        <v>#N/A</v>
      </c>
      <c r="AH1112" s="16" t="s">
        <v>1142</v>
      </c>
      <c r="AI1112" s="13" t="s">
        <v>24</v>
      </c>
    </row>
    <row r="1113" spans="25:35" ht="54.95" customHeight="1" x14ac:dyDescent="0.15">
      <c r="Y1113" s="14" t="e">
        <f>IF(COUNTA(#REF!)&gt;=1,#REF!,"")</f>
        <v>#REF!</v>
      </c>
      <c r="AG1113" s="15" t="e">
        <f>VLOOKUP($D$2,テンプレート!$AA$7:$AD$202,4,0)*AH1113</f>
        <v>#N/A</v>
      </c>
      <c r="AH1113" s="16" t="s">
        <v>1143</v>
      </c>
      <c r="AI1113" s="13" t="s">
        <v>24</v>
      </c>
    </row>
    <row r="1114" spans="25:35" ht="54.95" customHeight="1" x14ac:dyDescent="0.15">
      <c r="Y1114" s="14" t="e">
        <f>IF(COUNTA(#REF!)&gt;=1,#REF!,"")</f>
        <v>#REF!</v>
      </c>
      <c r="AG1114" s="15" t="e">
        <f>VLOOKUP($D$2,テンプレート!$AA$7:$AD$202,4,0)*AH1114</f>
        <v>#N/A</v>
      </c>
      <c r="AH1114" s="16" t="s">
        <v>1144</v>
      </c>
      <c r="AI1114" s="13" t="s">
        <v>24</v>
      </c>
    </row>
    <row r="1115" spans="25:35" ht="54.95" customHeight="1" x14ac:dyDescent="0.15">
      <c r="Y1115" s="14" t="e">
        <f>IF(COUNTA(#REF!)&gt;=1,#REF!,"")</f>
        <v>#REF!</v>
      </c>
      <c r="AG1115" s="15" t="e">
        <f>VLOOKUP($D$2,テンプレート!$AA$7:$AD$202,4,0)*AH1115</f>
        <v>#N/A</v>
      </c>
      <c r="AH1115" s="16" t="s">
        <v>1145</v>
      </c>
      <c r="AI1115" s="13" t="s">
        <v>24</v>
      </c>
    </row>
    <row r="1116" spans="25:35" ht="54.95" customHeight="1" x14ac:dyDescent="0.15">
      <c r="Y1116" s="14" t="e">
        <f>IF(COUNTA(#REF!)&gt;=1,#REF!,"")</f>
        <v>#REF!</v>
      </c>
      <c r="AG1116" s="15" t="e">
        <f>VLOOKUP($D$2,テンプレート!$AA$7:$AD$202,4,0)*AH1116</f>
        <v>#N/A</v>
      </c>
      <c r="AH1116" s="16" t="s">
        <v>1146</v>
      </c>
      <c r="AI1116" s="13" t="s">
        <v>24</v>
      </c>
    </row>
    <row r="1117" spans="25:35" ht="54.95" customHeight="1" x14ac:dyDescent="0.15">
      <c r="Y1117" s="14" t="e">
        <f>IF(COUNTA(#REF!)&gt;=1,#REF!,"")</f>
        <v>#REF!</v>
      </c>
      <c r="AG1117" s="15" t="e">
        <f>VLOOKUP($D$2,テンプレート!$AA$7:$AD$202,4,0)*AH1117</f>
        <v>#N/A</v>
      </c>
      <c r="AH1117" s="16" t="s">
        <v>1147</v>
      </c>
      <c r="AI1117" s="13" t="s">
        <v>24</v>
      </c>
    </row>
    <row r="1118" spans="25:35" ht="54.95" customHeight="1" x14ac:dyDescent="0.15">
      <c r="Y1118" s="14" t="e">
        <f>IF(COUNTA(#REF!)&gt;=1,#REF!,"")</f>
        <v>#REF!</v>
      </c>
      <c r="AG1118" s="15" t="e">
        <f>VLOOKUP($D$2,テンプレート!$AA$7:$AD$202,4,0)*AH1118</f>
        <v>#N/A</v>
      </c>
      <c r="AH1118" s="16" t="s">
        <v>1148</v>
      </c>
      <c r="AI1118" s="13" t="s">
        <v>24</v>
      </c>
    </row>
    <row r="1119" spans="25:35" ht="54.95" customHeight="1" x14ac:dyDescent="0.15">
      <c r="Y1119" s="14" t="e">
        <f>IF(COUNTA(#REF!)&gt;=1,#REF!,"")</f>
        <v>#REF!</v>
      </c>
      <c r="AG1119" s="15" t="e">
        <f>VLOOKUP($D$2,テンプレート!$AA$7:$AD$202,4,0)*AH1119</f>
        <v>#N/A</v>
      </c>
      <c r="AH1119" s="16" t="s">
        <v>1149</v>
      </c>
      <c r="AI1119" s="13" t="s">
        <v>24</v>
      </c>
    </row>
    <row r="1120" spans="25:35" ht="54.95" customHeight="1" x14ac:dyDescent="0.15">
      <c r="Y1120" s="14" t="e">
        <f>IF(COUNTA(#REF!)&gt;=1,#REF!,"")</f>
        <v>#REF!</v>
      </c>
      <c r="AG1120" s="15" t="e">
        <f>VLOOKUP($D$2,テンプレート!$AA$7:$AD$202,4,0)*AH1120</f>
        <v>#N/A</v>
      </c>
      <c r="AH1120" s="16" t="s">
        <v>1150</v>
      </c>
      <c r="AI1120" s="13" t="s">
        <v>24</v>
      </c>
    </row>
    <row r="1121" spans="25:35" ht="54.95" customHeight="1" x14ac:dyDescent="0.15">
      <c r="Y1121" s="14" t="e">
        <f>IF(COUNTA(#REF!)&gt;=1,#REF!,"")</f>
        <v>#REF!</v>
      </c>
      <c r="AG1121" s="15" t="e">
        <f>VLOOKUP($D$2,テンプレート!$AA$7:$AD$202,4,0)*AH1121</f>
        <v>#N/A</v>
      </c>
      <c r="AH1121" s="16" t="s">
        <v>1151</v>
      </c>
      <c r="AI1121" s="13" t="s">
        <v>24</v>
      </c>
    </row>
    <row r="1122" spans="25:35" ht="54.95" customHeight="1" x14ac:dyDescent="0.15">
      <c r="Y1122" s="14" t="e">
        <f>IF(COUNTA(#REF!)&gt;=1,#REF!,"")</f>
        <v>#REF!</v>
      </c>
      <c r="AG1122" s="15" t="e">
        <f>VLOOKUP($D$2,テンプレート!$AA$7:$AD$202,4,0)*AH1122</f>
        <v>#N/A</v>
      </c>
      <c r="AH1122" s="16" t="s">
        <v>1152</v>
      </c>
      <c r="AI1122" s="13" t="s">
        <v>24</v>
      </c>
    </row>
    <row r="1123" spans="25:35" ht="54.95" customHeight="1" x14ac:dyDescent="0.15">
      <c r="Y1123" s="14" t="e">
        <f>IF(COUNTA(#REF!)&gt;=1,#REF!,"")</f>
        <v>#REF!</v>
      </c>
      <c r="AG1123" s="15" t="e">
        <f>VLOOKUP($D$2,テンプレート!$AA$7:$AD$202,4,0)*AH1123</f>
        <v>#N/A</v>
      </c>
      <c r="AH1123" s="16" t="s">
        <v>1153</v>
      </c>
      <c r="AI1123" s="13" t="s">
        <v>24</v>
      </c>
    </row>
    <row r="1124" spans="25:35" ht="54.95" customHeight="1" x14ac:dyDescent="0.15">
      <c r="Y1124" s="14" t="e">
        <f>IF(COUNTA(#REF!)&gt;=1,#REF!,"")</f>
        <v>#REF!</v>
      </c>
      <c r="AG1124" s="15" t="e">
        <f>VLOOKUP($D$2,テンプレート!$AA$7:$AD$202,4,0)*AH1124</f>
        <v>#N/A</v>
      </c>
      <c r="AH1124" s="16" t="s">
        <v>1154</v>
      </c>
      <c r="AI1124" s="13" t="s">
        <v>24</v>
      </c>
    </row>
    <row r="1125" spans="25:35" ht="54.95" customHeight="1" x14ac:dyDescent="0.15">
      <c r="Y1125" s="14" t="e">
        <f>IF(COUNTA(#REF!)&gt;=1,#REF!,"")</f>
        <v>#REF!</v>
      </c>
      <c r="AG1125" s="15" t="e">
        <f>VLOOKUP($D$2,テンプレート!$AA$7:$AD$202,4,0)*AH1125</f>
        <v>#N/A</v>
      </c>
      <c r="AH1125" s="16" t="s">
        <v>1155</v>
      </c>
      <c r="AI1125" s="13" t="s">
        <v>24</v>
      </c>
    </row>
    <row r="1126" spans="25:35" ht="54.95" customHeight="1" x14ac:dyDescent="0.15">
      <c r="Y1126" s="14" t="e">
        <f>IF(COUNTA(#REF!)&gt;=1,#REF!,"")</f>
        <v>#REF!</v>
      </c>
      <c r="AG1126" s="15" t="e">
        <f>VLOOKUP($D$2,テンプレート!$AA$7:$AD$202,4,0)*AH1126</f>
        <v>#N/A</v>
      </c>
      <c r="AH1126" s="16" t="s">
        <v>1156</v>
      </c>
      <c r="AI1126" s="13" t="s">
        <v>24</v>
      </c>
    </row>
    <row r="1127" spans="25:35" ht="54.95" customHeight="1" x14ac:dyDescent="0.15">
      <c r="Y1127" s="14" t="e">
        <f>IF(COUNTA(#REF!)&gt;=1,#REF!,"")</f>
        <v>#REF!</v>
      </c>
      <c r="AG1127" s="15" t="e">
        <f>VLOOKUP($D$2,テンプレート!$AA$7:$AD$202,4,0)*AH1127</f>
        <v>#N/A</v>
      </c>
      <c r="AH1127" s="16" t="s">
        <v>1157</v>
      </c>
      <c r="AI1127" s="13" t="s">
        <v>24</v>
      </c>
    </row>
    <row r="1128" spans="25:35" ht="54.95" customHeight="1" x14ac:dyDescent="0.15">
      <c r="Y1128" s="14" t="e">
        <f>IF(COUNTA(#REF!)&gt;=1,#REF!,"")</f>
        <v>#REF!</v>
      </c>
      <c r="AG1128" s="15" t="e">
        <f>VLOOKUP($D$2,テンプレート!$AA$7:$AD$202,4,0)*AH1128</f>
        <v>#N/A</v>
      </c>
      <c r="AH1128" s="16" t="s">
        <v>1158</v>
      </c>
      <c r="AI1128" s="13" t="s">
        <v>24</v>
      </c>
    </row>
    <row r="1129" spans="25:35" ht="54.95" customHeight="1" x14ac:dyDescent="0.15">
      <c r="Y1129" s="14" t="e">
        <f>IF(COUNTA(#REF!)&gt;=1,#REF!,"")</f>
        <v>#REF!</v>
      </c>
      <c r="AG1129" s="15" t="e">
        <f>VLOOKUP($D$2,テンプレート!$AA$7:$AD$202,4,0)*AH1129</f>
        <v>#N/A</v>
      </c>
      <c r="AH1129" s="16" t="s">
        <v>1159</v>
      </c>
      <c r="AI1129" s="13" t="s">
        <v>24</v>
      </c>
    </row>
    <row r="1130" spans="25:35" ht="54.95" customHeight="1" x14ac:dyDescent="0.15">
      <c r="Y1130" s="14" t="e">
        <f>IF(COUNTA(#REF!)&gt;=1,#REF!,"")</f>
        <v>#REF!</v>
      </c>
      <c r="AG1130" s="15" t="e">
        <f>VLOOKUP($D$2,テンプレート!$AA$7:$AD$202,4,0)*AH1130</f>
        <v>#N/A</v>
      </c>
      <c r="AH1130" s="16" t="s">
        <v>1160</v>
      </c>
      <c r="AI1130" s="13" t="s">
        <v>24</v>
      </c>
    </row>
    <row r="1131" spans="25:35" ht="54.95" customHeight="1" x14ac:dyDescent="0.15">
      <c r="Y1131" s="14" t="e">
        <f>IF(COUNTA(#REF!)&gt;=1,#REF!,"")</f>
        <v>#REF!</v>
      </c>
      <c r="AG1131" s="15" t="e">
        <f>VLOOKUP($D$2,テンプレート!$AA$7:$AD$202,4,0)*AH1131</f>
        <v>#N/A</v>
      </c>
      <c r="AH1131" s="16" t="s">
        <v>1161</v>
      </c>
      <c r="AI1131" s="13" t="s">
        <v>24</v>
      </c>
    </row>
    <row r="1132" spans="25:35" ht="54.95" customHeight="1" x14ac:dyDescent="0.15">
      <c r="Y1132" s="14" t="e">
        <f>IF(COUNTA(#REF!)&gt;=1,#REF!,"")</f>
        <v>#REF!</v>
      </c>
      <c r="AG1132" s="15" t="e">
        <f>VLOOKUP($D$2,テンプレート!$AA$7:$AD$202,4,0)*AH1132</f>
        <v>#N/A</v>
      </c>
      <c r="AH1132" s="16" t="s">
        <v>1162</v>
      </c>
      <c r="AI1132" s="13" t="s">
        <v>24</v>
      </c>
    </row>
    <row r="1133" spans="25:35" ht="54.95" customHeight="1" x14ac:dyDescent="0.15">
      <c r="Y1133" s="14" t="e">
        <f>IF(COUNTA(#REF!)&gt;=1,#REF!,"")</f>
        <v>#REF!</v>
      </c>
      <c r="AG1133" s="15" t="e">
        <f>VLOOKUP($D$2,テンプレート!$AA$7:$AD$202,4,0)*AH1133</f>
        <v>#N/A</v>
      </c>
      <c r="AH1133" s="16" t="s">
        <v>1163</v>
      </c>
      <c r="AI1133" s="13" t="s">
        <v>24</v>
      </c>
    </row>
    <row r="1134" spans="25:35" ht="54.95" customHeight="1" x14ac:dyDescent="0.15">
      <c r="Y1134" s="14" t="e">
        <f>IF(COUNTA(#REF!)&gt;=1,#REF!,"")</f>
        <v>#REF!</v>
      </c>
      <c r="AG1134" s="15" t="e">
        <f>VLOOKUP($D$2,テンプレート!$AA$7:$AD$202,4,0)*AH1134</f>
        <v>#N/A</v>
      </c>
      <c r="AH1134" s="16" t="s">
        <v>1164</v>
      </c>
      <c r="AI1134" s="13" t="s">
        <v>24</v>
      </c>
    </row>
    <row r="1135" spans="25:35" ht="54.95" customHeight="1" x14ac:dyDescent="0.15">
      <c r="Y1135" s="14" t="e">
        <f>IF(COUNTA(#REF!)&gt;=1,#REF!,"")</f>
        <v>#REF!</v>
      </c>
      <c r="AG1135" s="15" t="e">
        <f>VLOOKUP($D$2,テンプレート!$AA$7:$AD$202,4,0)*AH1135</f>
        <v>#N/A</v>
      </c>
      <c r="AH1135" s="16" t="s">
        <v>1165</v>
      </c>
      <c r="AI1135" s="13" t="s">
        <v>24</v>
      </c>
    </row>
    <row r="1136" spans="25:35" ht="54.95" customHeight="1" x14ac:dyDescent="0.15">
      <c r="Y1136" s="14" t="e">
        <f>IF(COUNTA(#REF!)&gt;=1,#REF!,"")</f>
        <v>#REF!</v>
      </c>
      <c r="AG1136" s="15" t="e">
        <f>VLOOKUP($D$2,テンプレート!$AA$7:$AD$202,4,0)*AH1136</f>
        <v>#N/A</v>
      </c>
      <c r="AH1136" s="16" t="s">
        <v>1166</v>
      </c>
      <c r="AI1136" s="13" t="s">
        <v>24</v>
      </c>
    </row>
    <row r="1137" spans="25:35" ht="54.95" customHeight="1" x14ac:dyDescent="0.15">
      <c r="Y1137" s="14" t="e">
        <f>IF(COUNTA(#REF!)&gt;=1,#REF!,"")</f>
        <v>#REF!</v>
      </c>
      <c r="AG1137" s="15" t="e">
        <f>VLOOKUP($D$2,テンプレート!$AA$7:$AD$202,4,0)*AH1137</f>
        <v>#N/A</v>
      </c>
      <c r="AH1137" s="16" t="s">
        <v>1167</v>
      </c>
      <c r="AI1137" s="13" t="s">
        <v>24</v>
      </c>
    </row>
    <row r="1138" spans="25:35" ht="54.95" customHeight="1" x14ac:dyDescent="0.15">
      <c r="Y1138" s="14" t="e">
        <f>IF(COUNTA(#REF!)&gt;=1,#REF!,"")</f>
        <v>#REF!</v>
      </c>
      <c r="AG1138" s="15" t="e">
        <f>VLOOKUP($D$2,テンプレート!$AA$7:$AD$202,4,0)*AH1138</f>
        <v>#N/A</v>
      </c>
      <c r="AH1138" s="16" t="s">
        <v>1168</v>
      </c>
      <c r="AI1138" s="13" t="s">
        <v>24</v>
      </c>
    </row>
    <row r="1139" spans="25:35" ht="54.95" customHeight="1" x14ac:dyDescent="0.15">
      <c r="Y1139" s="14" t="e">
        <f>IF(COUNTA(#REF!)&gt;=1,#REF!,"")</f>
        <v>#REF!</v>
      </c>
      <c r="AG1139" s="15" t="e">
        <f>VLOOKUP($D$2,テンプレート!$AA$7:$AD$202,4,0)*AH1139</f>
        <v>#N/A</v>
      </c>
      <c r="AH1139" s="16" t="s">
        <v>1169</v>
      </c>
      <c r="AI1139" s="13" t="s">
        <v>24</v>
      </c>
    </row>
    <row r="1140" spans="25:35" ht="54.95" customHeight="1" x14ac:dyDescent="0.15">
      <c r="Y1140" s="14" t="e">
        <f>IF(COUNTA(#REF!)&gt;=1,#REF!,"")</f>
        <v>#REF!</v>
      </c>
      <c r="AG1140" s="15" t="e">
        <f>VLOOKUP($D$2,テンプレート!$AA$7:$AD$202,4,0)*AH1140</f>
        <v>#N/A</v>
      </c>
      <c r="AH1140" s="16" t="s">
        <v>1170</v>
      </c>
      <c r="AI1140" s="13" t="s">
        <v>24</v>
      </c>
    </row>
    <row r="1141" spans="25:35" ht="54.95" customHeight="1" x14ac:dyDescent="0.15">
      <c r="Y1141" s="14" t="e">
        <f>IF(COUNTA(#REF!)&gt;=1,#REF!,"")</f>
        <v>#REF!</v>
      </c>
      <c r="AG1141" s="15" t="e">
        <f>VLOOKUP($D$2,テンプレート!$AA$7:$AD$202,4,0)*AH1141</f>
        <v>#N/A</v>
      </c>
      <c r="AH1141" s="16" t="s">
        <v>1171</v>
      </c>
      <c r="AI1141" s="13" t="s">
        <v>24</v>
      </c>
    </row>
    <row r="1142" spans="25:35" ht="54.95" customHeight="1" x14ac:dyDescent="0.15">
      <c r="Y1142" s="14" t="e">
        <f>IF(COUNTA(#REF!)&gt;=1,#REF!,"")</f>
        <v>#REF!</v>
      </c>
      <c r="AG1142" s="15" t="e">
        <f>VLOOKUP($D$2,テンプレート!$AA$7:$AD$202,4,0)*AH1142</f>
        <v>#N/A</v>
      </c>
      <c r="AH1142" s="16" t="s">
        <v>1172</v>
      </c>
      <c r="AI1142" s="13" t="s">
        <v>24</v>
      </c>
    </row>
    <row r="1143" spans="25:35" ht="54.95" customHeight="1" x14ac:dyDescent="0.15">
      <c r="Y1143" s="14" t="e">
        <f>IF(COUNTA(#REF!)&gt;=1,#REF!,"")</f>
        <v>#REF!</v>
      </c>
      <c r="AG1143" s="15" t="e">
        <f>VLOOKUP($D$2,テンプレート!$AA$7:$AD$202,4,0)*AH1143</f>
        <v>#N/A</v>
      </c>
      <c r="AH1143" s="16" t="s">
        <v>1173</v>
      </c>
      <c r="AI1143" s="13" t="s">
        <v>24</v>
      </c>
    </row>
    <row r="1144" spans="25:35" ht="54.95" customHeight="1" x14ac:dyDescent="0.15">
      <c r="Y1144" s="14" t="e">
        <f>IF(COUNTA(#REF!)&gt;=1,#REF!,"")</f>
        <v>#REF!</v>
      </c>
      <c r="AG1144" s="15" t="e">
        <f>VLOOKUP($D$2,テンプレート!$AA$7:$AD$202,4,0)*AH1144</f>
        <v>#N/A</v>
      </c>
      <c r="AH1144" s="16" t="s">
        <v>1174</v>
      </c>
      <c r="AI1144" s="13" t="s">
        <v>24</v>
      </c>
    </row>
    <row r="1145" spans="25:35" ht="54.95" customHeight="1" x14ac:dyDescent="0.15">
      <c r="Y1145" s="14" t="e">
        <f>IF(COUNTA(#REF!)&gt;=1,#REF!,"")</f>
        <v>#REF!</v>
      </c>
      <c r="AG1145" s="15" t="e">
        <f>VLOOKUP($D$2,テンプレート!$AA$7:$AD$202,4,0)*AH1145</f>
        <v>#N/A</v>
      </c>
      <c r="AH1145" s="16" t="s">
        <v>1175</v>
      </c>
      <c r="AI1145" s="13" t="s">
        <v>24</v>
      </c>
    </row>
    <row r="1146" spans="25:35" ht="54.95" customHeight="1" x14ac:dyDescent="0.15">
      <c r="Y1146" s="14" t="e">
        <f>IF(COUNTA(#REF!)&gt;=1,#REF!,"")</f>
        <v>#REF!</v>
      </c>
      <c r="AG1146" s="15" t="e">
        <f>VLOOKUP($D$2,テンプレート!$AA$7:$AD$202,4,0)*AH1146</f>
        <v>#N/A</v>
      </c>
      <c r="AH1146" s="16" t="s">
        <v>1176</v>
      </c>
      <c r="AI1146" s="13" t="s">
        <v>24</v>
      </c>
    </row>
    <row r="1147" spans="25:35" ht="54.95" customHeight="1" x14ac:dyDescent="0.15">
      <c r="Y1147" s="14" t="e">
        <f>IF(COUNTA(#REF!)&gt;=1,#REF!,"")</f>
        <v>#REF!</v>
      </c>
      <c r="AG1147" s="15" t="e">
        <f>VLOOKUP($D$2,テンプレート!$AA$7:$AD$202,4,0)*AH1147</f>
        <v>#N/A</v>
      </c>
      <c r="AH1147" s="16" t="s">
        <v>1177</v>
      </c>
      <c r="AI1147" s="13" t="s">
        <v>24</v>
      </c>
    </row>
    <row r="1148" spans="25:35" ht="54.95" customHeight="1" x14ac:dyDescent="0.15">
      <c r="Y1148" s="14" t="e">
        <f>IF(COUNTA(#REF!)&gt;=1,#REF!,"")</f>
        <v>#REF!</v>
      </c>
      <c r="AG1148" s="15" t="e">
        <f>VLOOKUP($D$2,テンプレート!$AA$7:$AD$202,4,0)*AH1148</f>
        <v>#N/A</v>
      </c>
      <c r="AH1148" s="16" t="s">
        <v>1178</v>
      </c>
      <c r="AI1148" s="13" t="s">
        <v>24</v>
      </c>
    </row>
    <row r="1149" spans="25:35" ht="54.95" customHeight="1" x14ac:dyDescent="0.15">
      <c r="Y1149" s="14" t="e">
        <f>IF(COUNTA(#REF!)&gt;=1,#REF!,"")</f>
        <v>#REF!</v>
      </c>
      <c r="AG1149" s="15" t="e">
        <f>VLOOKUP($D$2,テンプレート!$AA$7:$AD$202,4,0)*AH1149</f>
        <v>#N/A</v>
      </c>
      <c r="AH1149" s="16" t="s">
        <v>1179</v>
      </c>
      <c r="AI1149" s="13" t="s">
        <v>24</v>
      </c>
    </row>
    <row r="1150" spans="25:35" ht="54.95" customHeight="1" x14ac:dyDescent="0.15">
      <c r="Y1150" s="14" t="e">
        <f>IF(COUNTA(#REF!)&gt;=1,#REF!,"")</f>
        <v>#REF!</v>
      </c>
      <c r="AG1150" s="15" t="e">
        <f>VLOOKUP($D$2,テンプレート!$AA$7:$AD$202,4,0)*AH1150</f>
        <v>#N/A</v>
      </c>
      <c r="AH1150" s="16" t="s">
        <v>1180</v>
      </c>
      <c r="AI1150" s="13" t="s">
        <v>24</v>
      </c>
    </row>
    <row r="1151" spans="25:35" ht="54.95" customHeight="1" x14ac:dyDescent="0.15">
      <c r="Y1151" s="14" t="e">
        <f>IF(COUNTA(#REF!)&gt;=1,#REF!,"")</f>
        <v>#REF!</v>
      </c>
      <c r="AG1151" s="15" t="e">
        <f>VLOOKUP($D$2,テンプレート!$AA$7:$AD$202,4,0)*AH1151</f>
        <v>#N/A</v>
      </c>
      <c r="AH1151" s="16" t="s">
        <v>1181</v>
      </c>
      <c r="AI1151" s="13" t="s">
        <v>24</v>
      </c>
    </row>
    <row r="1152" spans="25:35" ht="54.95" customHeight="1" x14ac:dyDescent="0.15">
      <c r="Y1152" s="14" t="e">
        <f>IF(COUNTA(#REF!)&gt;=1,#REF!,"")</f>
        <v>#REF!</v>
      </c>
      <c r="AG1152" s="15" t="e">
        <f>VLOOKUP($D$2,テンプレート!$AA$7:$AD$202,4,0)*AH1152</f>
        <v>#N/A</v>
      </c>
      <c r="AH1152" s="16" t="s">
        <v>1182</v>
      </c>
      <c r="AI1152" s="13" t="s">
        <v>24</v>
      </c>
    </row>
    <row r="1153" spans="25:35" ht="54.95" customHeight="1" x14ac:dyDescent="0.15">
      <c r="Y1153" s="14" t="e">
        <f>IF(COUNTA(#REF!)&gt;=1,#REF!,"")</f>
        <v>#REF!</v>
      </c>
      <c r="AG1153" s="15" t="e">
        <f>VLOOKUP($D$2,テンプレート!$AA$7:$AD$202,4,0)*AH1153</f>
        <v>#N/A</v>
      </c>
      <c r="AH1153" s="16" t="s">
        <v>1183</v>
      </c>
      <c r="AI1153" s="13" t="s">
        <v>24</v>
      </c>
    </row>
    <row r="1154" spans="25:35" ht="54.95" customHeight="1" x14ac:dyDescent="0.15">
      <c r="Y1154" s="14" t="e">
        <f>IF(COUNTA(#REF!)&gt;=1,#REF!,"")</f>
        <v>#REF!</v>
      </c>
      <c r="AG1154" s="15" t="e">
        <f>VLOOKUP($D$2,テンプレート!$AA$7:$AD$202,4,0)*AH1154</f>
        <v>#N/A</v>
      </c>
      <c r="AH1154" s="16" t="s">
        <v>1184</v>
      </c>
      <c r="AI1154" s="13" t="s">
        <v>24</v>
      </c>
    </row>
    <row r="1155" spans="25:35" ht="54.95" customHeight="1" x14ac:dyDescent="0.15">
      <c r="Y1155" s="14" t="e">
        <f>IF(COUNTA(#REF!)&gt;=1,#REF!,"")</f>
        <v>#REF!</v>
      </c>
      <c r="AG1155" s="15" t="e">
        <f>VLOOKUP($D$2,テンプレート!$AA$7:$AD$202,4,0)*AH1155</f>
        <v>#N/A</v>
      </c>
      <c r="AH1155" s="16" t="s">
        <v>1185</v>
      </c>
      <c r="AI1155" s="13" t="s">
        <v>24</v>
      </c>
    </row>
    <row r="1156" spans="25:35" ht="54.95" customHeight="1" x14ac:dyDescent="0.15">
      <c r="Y1156" s="14" t="e">
        <f>IF(COUNTA(#REF!)&gt;=1,#REF!,"")</f>
        <v>#REF!</v>
      </c>
      <c r="AG1156" s="15" t="e">
        <f>VLOOKUP($D$2,テンプレート!$AA$7:$AD$202,4,0)*AH1156</f>
        <v>#N/A</v>
      </c>
      <c r="AH1156" s="16" t="s">
        <v>1186</v>
      </c>
      <c r="AI1156" s="13" t="s">
        <v>24</v>
      </c>
    </row>
    <row r="1157" spans="25:35" ht="54.95" customHeight="1" x14ac:dyDescent="0.15">
      <c r="Y1157" s="14" t="e">
        <f>IF(COUNTA(#REF!)&gt;=1,#REF!,"")</f>
        <v>#REF!</v>
      </c>
      <c r="AG1157" s="15" t="e">
        <f>VLOOKUP($D$2,テンプレート!$AA$7:$AD$202,4,0)*AH1157</f>
        <v>#N/A</v>
      </c>
      <c r="AH1157" s="16" t="s">
        <v>1187</v>
      </c>
      <c r="AI1157" s="13" t="s">
        <v>24</v>
      </c>
    </row>
    <row r="1158" spans="25:35" ht="54.95" customHeight="1" x14ac:dyDescent="0.15">
      <c r="Y1158" s="14" t="e">
        <f>IF(COUNTA(#REF!)&gt;=1,#REF!,"")</f>
        <v>#REF!</v>
      </c>
      <c r="AG1158" s="15" t="e">
        <f>VLOOKUP($D$2,テンプレート!$AA$7:$AD$202,4,0)*AH1158</f>
        <v>#N/A</v>
      </c>
      <c r="AH1158" s="16" t="s">
        <v>1188</v>
      </c>
      <c r="AI1158" s="13" t="s">
        <v>24</v>
      </c>
    </row>
    <row r="1159" spans="25:35" ht="54.95" customHeight="1" x14ac:dyDescent="0.15">
      <c r="Y1159" s="14" t="e">
        <f>IF(COUNTA(#REF!)&gt;=1,#REF!,"")</f>
        <v>#REF!</v>
      </c>
      <c r="AG1159" s="15" t="e">
        <f>VLOOKUP($D$2,テンプレート!$AA$7:$AD$202,4,0)*AH1159</f>
        <v>#N/A</v>
      </c>
      <c r="AH1159" s="16" t="s">
        <v>1189</v>
      </c>
      <c r="AI1159" s="13" t="s">
        <v>24</v>
      </c>
    </row>
    <row r="1160" spans="25:35" ht="54.95" customHeight="1" x14ac:dyDescent="0.15">
      <c r="Y1160" s="14" t="e">
        <f>IF(COUNTA(#REF!)&gt;=1,#REF!,"")</f>
        <v>#REF!</v>
      </c>
      <c r="AG1160" s="15" t="e">
        <f>VLOOKUP($D$2,テンプレート!$AA$7:$AD$202,4,0)*AH1160</f>
        <v>#N/A</v>
      </c>
      <c r="AH1160" s="16" t="s">
        <v>1190</v>
      </c>
      <c r="AI1160" s="13" t="s">
        <v>24</v>
      </c>
    </row>
    <row r="1161" spans="25:35" ht="54.95" customHeight="1" x14ac:dyDescent="0.15">
      <c r="Y1161" s="14" t="e">
        <f>IF(COUNTA(#REF!)&gt;=1,#REF!,"")</f>
        <v>#REF!</v>
      </c>
      <c r="AG1161" s="15" t="e">
        <f>VLOOKUP($D$2,テンプレート!$AA$7:$AD$202,4,0)*AH1161</f>
        <v>#N/A</v>
      </c>
      <c r="AH1161" s="16" t="s">
        <v>1191</v>
      </c>
      <c r="AI1161" s="13" t="s">
        <v>24</v>
      </c>
    </row>
    <row r="1162" spans="25:35" ht="54.95" customHeight="1" x14ac:dyDescent="0.15">
      <c r="Y1162" s="14" t="e">
        <f>IF(COUNTA(#REF!)&gt;=1,#REF!,"")</f>
        <v>#REF!</v>
      </c>
      <c r="AG1162" s="15" t="e">
        <f>VLOOKUP($D$2,テンプレート!$AA$7:$AD$202,4,0)*AH1162</f>
        <v>#N/A</v>
      </c>
      <c r="AH1162" s="16" t="s">
        <v>1192</v>
      </c>
      <c r="AI1162" s="13" t="s">
        <v>24</v>
      </c>
    </row>
    <row r="1163" spans="25:35" ht="54.95" customHeight="1" x14ac:dyDescent="0.15">
      <c r="Y1163" s="14" t="e">
        <f>IF(COUNTA(#REF!)&gt;=1,#REF!,"")</f>
        <v>#REF!</v>
      </c>
      <c r="AG1163" s="15" t="e">
        <f>VLOOKUP($D$2,テンプレート!$AA$7:$AD$202,4,0)*AH1163</f>
        <v>#N/A</v>
      </c>
      <c r="AH1163" s="16" t="s">
        <v>1193</v>
      </c>
      <c r="AI1163" s="13" t="s">
        <v>24</v>
      </c>
    </row>
    <row r="1164" spans="25:35" ht="54.95" customHeight="1" x14ac:dyDescent="0.15">
      <c r="Y1164" s="14" t="e">
        <f>IF(COUNTA(#REF!)&gt;=1,#REF!,"")</f>
        <v>#REF!</v>
      </c>
      <c r="AG1164" s="15" t="e">
        <f>VLOOKUP($D$2,テンプレート!$AA$7:$AD$202,4,0)*AH1164</f>
        <v>#N/A</v>
      </c>
      <c r="AH1164" s="16" t="s">
        <v>1194</v>
      </c>
      <c r="AI1164" s="13" t="s">
        <v>24</v>
      </c>
    </row>
    <row r="1165" spans="25:35" ht="54.95" customHeight="1" x14ac:dyDescent="0.15">
      <c r="Y1165" s="14" t="e">
        <f>IF(COUNTA(#REF!)&gt;=1,#REF!,"")</f>
        <v>#REF!</v>
      </c>
      <c r="AG1165" s="15" t="e">
        <f>VLOOKUP($D$2,テンプレート!$AA$7:$AD$202,4,0)*AH1165</f>
        <v>#N/A</v>
      </c>
      <c r="AH1165" s="16" t="s">
        <v>1195</v>
      </c>
      <c r="AI1165" s="13" t="s">
        <v>24</v>
      </c>
    </row>
    <row r="1166" spans="25:35" ht="54.95" customHeight="1" x14ac:dyDescent="0.15">
      <c r="Y1166" s="14" t="e">
        <f>IF(COUNTA(#REF!)&gt;=1,#REF!,"")</f>
        <v>#REF!</v>
      </c>
      <c r="AG1166" s="15" t="e">
        <f>VLOOKUP($D$2,テンプレート!$AA$7:$AD$202,4,0)*AH1166</f>
        <v>#N/A</v>
      </c>
      <c r="AH1166" s="16" t="s">
        <v>1196</v>
      </c>
      <c r="AI1166" s="13" t="s">
        <v>24</v>
      </c>
    </row>
    <row r="1167" spans="25:35" ht="54.95" customHeight="1" x14ac:dyDescent="0.15">
      <c r="Y1167" s="14" t="e">
        <f>IF(COUNTA(#REF!)&gt;=1,#REF!,"")</f>
        <v>#REF!</v>
      </c>
      <c r="AG1167" s="15" t="e">
        <f>VLOOKUP($D$2,テンプレート!$AA$7:$AD$202,4,0)*AH1167</f>
        <v>#N/A</v>
      </c>
      <c r="AH1167" s="16" t="s">
        <v>1197</v>
      </c>
      <c r="AI1167" s="13" t="s">
        <v>24</v>
      </c>
    </row>
    <row r="1168" spans="25:35" ht="54.95" customHeight="1" x14ac:dyDescent="0.15">
      <c r="Y1168" s="14" t="e">
        <f>IF(COUNTA(#REF!)&gt;=1,#REF!,"")</f>
        <v>#REF!</v>
      </c>
      <c r="AG1168" s="15" t="e">
        <f>VLOOKUP($D$2,テンプレート!$AA$7:$AD$202,4,0)*AH1168</f>
        <v>#N/A</v>
      </c>
      <c r="AH1168" s="16" t="s">
        <v>1198</v>
      </c>
      <c r="AI1168" s="13" t="s">
        <v>24</v>
      </c>
    </row>
    <row r="1169" spans="25:35" ht="54.95" customHeight="1" x14ac:dyDescent="0.15">
      <c r="Y1169" s="14" t="e">
        <f>IF(COUNTA(#REF!)&gt;=1,#REF!,"")</f>
        <v>#REF!</v>
      </c>
      <c r="AG1169" s="15" t="e">
        <f>VLOOKUP($D$2,テンプレート!$AA$7:$AD$202,4,0)*AH1169</f>
        <v>#N/A</v>
      </c>
      <c r="AH1169" s="16" t="s">
        <v>1199</v>
      </c>
      <c r="AI1169" s="13" t="s">
        <v>24</v>
      </c>
    </row>
    <row r="1170" spans="25:35" ht="54.95" customHeight="1" x14ac:dyDescent="0.15">
      <c r="Y1170" s="14" t="e">
        <f>IF(COUNTA(#REF!)&gt;=1,#REF!,"")</f>
        <v>#REF!</v>
      </c>
      <c r="AG1170" s="15" t="e">
        <f>VLOOKUP($D$2,テンプレート!$AA$7:$AD$202,4,0)*AH1170</f>
        <v>#N/A</v>
      </c>
      <c r="AH1170" s="16" t="s">
        <v>1200</v>
      </c>
      <c r="AI1170" s="13" t="s">
        <v>24</v>
      </c>
    </row>
    <row r="1171" spans="25:35" ht="54.95" customHeight="1" x14ac:dyDescent="0.15">
      <c r="Y1171" s="14" t="e">
        <f>IF(COUNTA(#REF!)&gt;=1,#REF!,"")</f>
        <v>#REF!</v>
      </c>
      <c r="AG1171" s="15" t="e">
        <f>VLOOKUP($D$2,テンプレート!$AA$7:$AD$202,4,0)*AH1171</f>
        <v>#N/A</v>
      </c>
      <c r="AH1171" s="16" t="s">
        <v>1201</v>
      </c>
      <c r="AI1171" s="13" t="s">
        <v>24</v>
      </c>
    </row>
    <row r="1172" spans="25:35" ht="54.95" customHeight="1" x14ac:dyDescent="0.15">
      <c r="Y1172" s="14" t="e">
        <f>IF(COUNTA(#REF!)&gt;=1,#REF!,"")</f>
        <v>#REF!</v>
      </c>
      <c r="AG1172" s="15" t="e">
        <f>VLOOKUP($D$2,テンプレート!$AA$7:$AD$202,4,0)*AH1172</f>
        <v>#N/A</v>
      </c>
      <c r="AH1172" s="16" t="s">
        <v>1202</v>
      </c>
      <c r="AI1172" s="13" t="s">
        <v>24</v>
      </c>
    </row>
    <row r="1173" spans="25:35" ht="54.95" customHeight="1" x14ac:dyDescent="0.15">
      <c r="Y1173" s="14" t="e">
        <f>IF(COUNTA(#REF!)&gt;=1,#REF!,"")</f>
        <v>#REF!</v>
      </c>
      <c r="AG1173" s="15" t="e">
        <f>VLOOKUP($D$2,テンプレート!$AA$7:$AD$202,4,0)*AH1173</f>
        <v>#N/A</v>
      </c>
      <c r="AH1173" s="16" t="s">
        <v>1203</v>
      </c>
      <c r="AI1173" s="13" t="s">
        <v>24</v>
      </c>
    </row>
    <row r="1174" spans="25:35" ht="54.95" customHeight="1" x14ac:dyDescent="0.15">
      <c r="Y1174" s="14" t="e">
        <f>IF(COUNTA(#REF!)&gt;=1,#REF!,"")</f>
        <v>#REF!</v>
      </c>
      <c r="AG1174" s="15" t="e">
        <f>VLOOKUP($D$2,テンプレート!$AA$7:$AD$202,4,0)*AH1174</f>
        <v>#N/A</v>
      </c>
      <c r="AH1174" s="16" t="s">
        <v>1204</v>
      </c>
      <c r="AI1174" s="13" t="s">
        <v>24</v>
      </c>
    </row>
    <row r="1175" spans="25:35" ht="54.95" customHeight="1" x14ac:dyDescent="0.15">
      <c r="Y1175" s="14" t="e">
        <f>IF(COUNTA(#REF!)&gt;=1,#REF!,"")</f>
        <v>#REF!</v>
      </c>
      <c r="AG1175" s="15" t="e">
        <f>VLOOKUP($D$2,テンプレート!$AA$7:$AD$202,4,0)*AH1175</f>
        <v>#N/A</v>
      </c>
      <c r="AH1175" s="16" t="s">
        <v>1205</v>
      </c>
      <c r="AI1175" s="13" t="s">
        <v>24</v>
      </c>
    </row>
    <row r="1176" spans="25:35" ht="54.95" customHeight="1" x14ac:dyDescent="0.15">
      <c r="Y1176" s="14" t="e">
        <f>IF(COUNTA(#REF!)&gt;=1,#REF!,"")</f>
        <v>#REF!</v>
      </c>
      <c r="AG1176" s="15" t="e">
        <f>VLOOKUP($D$2,テンプレート!$AA$7:$AD$202,4,0)*AH1176</f>
        <v>#N/A</v>
      </c>
      <c r="AH1176" s="16" t="s">
        <v>1206</v>
      </c>
      <c r="AI1176" s="13" t="s">
        <v>24</v>
      </c>
    </row>
    <row r="1177" spans="25:35" ht="54.95" customHeight="1" x14ac:dyDescent="0.15">
      <c r="Y1177" s="14" t="e">
        <f>IF(COUNTA(#REF!)&gt;=1,#REF!,"")</f>
        <v>#REF!</v>
      </c>
      <c r="AG1177" s="15" t="e">
        <f>VLOOKUP($D$2,テンプレート!$AA$7:$AD$202,4,0)*AH1177</f>
        <v>#N/A</v>
      </c>
      <c r="AH1177" s="16" t="s">
        <v>1207</v>
      </c>
      <c r="AI1177" s="13" t="s">
        <v>24</v>
      </c>
    </row>
    <row r="1178" spans="25:35" ht="54.95" customHeight="1" x14ac:dyDescent="0.15">
      <c r="Y1178" s="14" t="e">
        <f>IF(COUNTA(#REF!)&gt;=1,#REF!,"")</f>
        <v>#REF!</v>
      </c>
      <c r="AG1178" s="15" t="e">
        <f>VLOOKUP($D$2,テンプレート!$AA$7:$AD$202,4,0)*AH1178</f>
        <v>#N/A</v>
      </c>
      <c r="AH1178" s="16" t="s">
        <v>1208</v>
      </c>
      <c r="AI1178" s="13" t="s">
        <v>24</v>
      </c>
    </row>
    <row r="1179" spans="25:35" ht="54.95" customHeight="1" x14ac:dyDescent="0.15">
      <c r="Y1179" s="14" t="e">
        <f>IF(COUNTA(#REF!)&gt;=1,#REF!,"")</f>
        <v>#REF!</v>
      </c>
      <c r="AG1179" s="15" t="e">
        <f>VLOOKUP($D$2,テンプレート!$AA$7:$AD$202,4,0)*AH1179</f>
        <v>#N/A</v>
      </c>
      <c r="AH1179" s="16" t="s">
        <v>1209</v>
      </c>
      <c r="AI1179" s="13" t="s">
        <v>24</v>
      </c>
    </row>
    <row r="1180" spans="25:35" ht="54.95" customHeight="1" x14ac:dyDescent="0.15">
      <c r="Y1180" s="14" t="e">
        <f>IF(COUNTA(#REF!)&gt;=1,#REF!,"")</f>
        <v>#REF!</v>
      </c>
      <c r="AG1180" s="15" t="e">
        <f>VLOOKUP($D$2,テンプレート!$AA$7:$AD$202,4,0)*AH1180</f>
        <v>#N/A</v>
      </c>
      <c r="AH1180" s="16" t="s">
        <v>1210</v>
      </c>
      <c r="AI1180" s="13" t="s">
        <v>24</v>
      </c>
    </row>
    <row r="1181" spans="25:35" ht="54.95" customHeight="1" x14ac:dyDescent="0.15">
      <c r="Y1181" s="14" t="e">
        <f>IF(COUNTA(#REF!)&gt;=1,#REF!,"")</f>
        <v>#REF!</v>
      </c>
      <c r="AG1181" s="15" t="e">
        <f>VLOOKUP($D$2,テンプレート!$AA$7:$AD$202,4,0)*AH1181</f>
        <v>#N/A</v>
      </c>
      <c r="AH1181" s="16" t="s">
        <v>1211</v>
      </c>
      <c r="AI1181" s="13" t="s">
        <v>24</v>
      </c>
    </row>
    <row r="1182" spans="25:35" ht="54.95" customHeight="1" x14ac:dyDescent="0.15">
      <c r="Y1182" s="14" t="e">
        <f>IF(COUNTA(#REF!)&gt;=1,#REF!,"")</f>
        <v>#REF!</v>
      </c>
      <c r="AG1182" s="15" t="e">
        <f>VLOOKUP($D$2,テンプレート!$AA$7:$AD$202,4,0)*AH1182</f>
        <v>#N/A</v>
      </c>
      <c r="AH1182" s="16" t="s">
        <v>1212</v>
      </c>
      <c r="AI1182" s="13" t="s">
        <v>24</v>
      </c>
    </row>
    <row r="1183" spans="25:35" ht="54.95" customHeight="1" x14ac:dyDescent="0.15">
      <c r="Y1183" s="14" t="e">
        <f>IF(COUNTA(#REF!)&gt;=1,#REF!,"")</f>
        <v>#REF!</v>
      </c>
      <c r="AG1183" s="15" t="e">
        <f>VLOOKUP($D$2,テンプレート!$AA$7:$AD$202,4,0)*AH1183</f>
        <v>#N/A</v>
      </c>
      <c r="AH1183" s="16" t="s">
        <v>1213</v>
      </c>
      <c r="AI1183" s="13" t="s">
        <v>24</v>
      </c>
    </row>
    <row r="1184" spans="25:35" ht="54.95" customHeight="1" x14ac:dyDescent="0.15">
      <c r="Y1184" s="14" t="e">
        <f>IF(COUNTA(#REF!)&gt;=1,#REF!,"")</f>
        <v>#REF!</v>
      </c>
      <c r="AG1184" s="15" t="e">
        <f>VLOOKUP($D$2,テンプレート!$AA$7:$AD$202,4,0)*AH1184</f>
        <v>#N/A</v>
      </c>
      <c r="AH1184" s="16" t="s">
        <v>1214</v>
      </c>
      <c r="AI1184" s="13" t="s">
        <v>24</v>
      </c>
    </row>
    <row r="1185" spans="25:35" ht="54.95" customHeight="1" x14ac:dyDescent="0.15">
      <c r="Y1185" s="14" t="e">
        <f>IF(COUNTA(#REF!)&gt;=1,#REF!,"")</f>
        <v>#REF!</v>
      </c>
      <c r="AG1185" s="15" t="e">
        <f>VLOOKUP($D$2,テンプレート!$AA$7:$AD$202,4,0)*AH1185</f>
        <v>#N/A</v>
      </c>
      <c r="AH1185" s="16" t="s">
        <v>1215</v>
      </c>
      <c r="AI1185" s="13" t="s">
        <v>24</v>
      </c>
    </row>
    <row r="1186" spans="25:35" ht="54.95" customHeight="1" x14ac:dyDescent="0.15">
      <c r="Y1186" s="14" t="e">
        <f>IF(COUNTA(#REF!)&gt;=1,#REF!,"")</f>
        <v>#REF!</v>
      </c>
      <c r="AG1186" s="15" t="e">
        <f>VLOOKUP($D$2,テンプレート!$AA$7:$AD$202,4,0)*AH1186</f>
        <v>#N/A</v>
      </c>
      <c r="AH1186" s="16" t="s">
        <v>1216</v>
      </c>
      <c r="AI1186" s="13" t="s">
        <v>24</v>
      </c>
    </row>
    <row r="1187" spans="25:35" ht="54.95" customHeight="1" x14ac:dyDescent="0.15">
      <c r="Y1187" s="14" t="e">
        <f>IF(COUNTA(#REF!)&gt;=1,#REF!,"")</f>
        <v>#REF!</v>
      </c>
      <c r="AG1187" s="15" t="e">
        <f>VLOOKUP($D$2,テンプレート!$AA$7:$AD$202,4,0)*AH1187</f>
        <v>#N/A</v>
      </c>
      <c r="AH1187" s="16" t="s">
        <v>1217</v>
      </c>
      <c r="AI1187" s="13" t="s">
        <v>24</v>
      </c>
    </row>
    <row r="1188" spans="25:35" ht="54.95" customHeight="1" x14ac:dyDescent="0.15">
      <c r="Y1188" s="14" t="e">
        <f>IF(COUNTA(#REF!)&gt;=1,#REF!,"")</f>
        <v>#REF!</v>
      </c>
      <c r="AG1188" s="15" t="e">
        <f>VLOOKUP($D$2,テンプレート!$AA$7:$AD$202,4,0)*AH1188</f>
        <v>#N/A</v>
      </c>
      <c r="AH1188" s="16" t="s">
        <v>1218</v>
      </c>
      <c r="AI1188" s="13" t="s">
        <v>24</v>
      </c>
    </row>
    <row r="1189" spans="25:35" ht="54.95" customHeight="1" x14ac:dyDescent="0.15">
      <c r="Y1189" s="14" t="e">
        <f>IF(COUNTA(#REF!)&gt;=1,#REF!,"")</f>
        <v>#REF!</v>
      </c>
      <c r="AG1189" s="15" t="e">
        <f>VLOOKUP($D$2,テンプレート!$AA$7:$AD$202,4,0)*AH1189</f>
        <v>#N/A</v>
      </c>
      <c r="AH1189" s="16" t="s">
        <v>1219</v>
      </c>
      <c r="AI1189" s="13" t="s">
        <v>24</v>
      </c>
    </row>
    <row r="1190" spans="25:35" ht="54.95" customHeight="1" x14ac:dyDescent="0.15">
      <c r="Y1190" s="14" t="e">
        <f>IF(COUNTA(#REF!)&gt;=1,#REF!,"")</f>
        <v>#REF!</v>
      </c>
      <c r="AG1190" s="15" t="e">
        <f>VLOOKUP($D$2,テンプレート!$AA$7:$AD$202,4,0)*AH1190</f>
        <v>#N/A</v>
      </c>
      <c r="AH1190" s="16" t="s">
        <v>1220</v>
      </c>
      <c r="AI1190" s="13" t="s">
        <v>24</v>
      </c>
    </row>
    <row r="1191" spans="25:35" ht="54.95" customHeight="1" x14ac:dyDescent="0.15">
      <c r="Y1191" s="14" t="e">
        <f>IF(COUNTA(#REF!)&gt;=1,#REF!,"")</f>
        <v>#REF!</v>
      </c>
      <c r="AG1191" s="15" t="e">
        <f>VLOOKUP($D$2,テンプレート!$AA$7:$AD$202,4,0)*AH1191</f>
        <v>#N/A</v>
      </c>
      <c r="AH1191" s="16" t="s">
        <v>1221</v>
      </c>
      <c r="AI1191" s="13" t="s">
        <v>24</v>
      </c>
    </row>
    <row r="1192" spans="25:35" ht="54.95" customHeight="1" x14ac:dyDescent="0.15">
      <c r="Y1192" s="14" t="e">
        <f>IF(COUNTA(#REF!)&gt;=1,#REF!,"")</f>
        <v>#REF!</v>
      </c>
      <c r="AG1192" s="15" t="e">
        <f>VLOOKUP($D$2,テンプレート!$AA$7:$AD$202,4,0)*AH1192</f>
        <v>#N/A</v>
      </c>
      <c r="AH1192" s="16" t="s">
        <v>1222</v>
      </c>
      <c r="AI1192" s="13" t="s">
        <v>24</v>
      </c>
    </row>
    <row r="1193" spans="25:35" ht="54.95" customHeight="1" x14ac:dyDescent="0.15">
      <c r="Y1193" s="14" t="e">
        <f>IF(COUNTA(#REF!)&gt;=1,#REF!,"")</f>
        <v>#REF!</v>
      </c>
      <c r="AG1193" s="15" t="e">
        <f>VLOOKUP($D$2,テンプレート!$AA$7:$AD$202,4,0)*AH1193</f>
        <v>#N/A</v>
      </c>
      <c r="AH1193" s="16" t="s">
        <v>1223</v>
      </c>
      <c r="AI1193" s="13" t="s">
        <v>24</v>
      </c>
    </row>
    <row r="1194" spans="25:35" ht="54.95" customHeight="1" x14ac:dyDescent="0.15">
      <c r="Y1194" s="14" t="e">
        <f>IF(COUNTA(#REF!)&gt;=1,#REF!,"")</f>
        <v>#REF!</v>
      </c>
      <c r="AG1194" s="15" t="e">
        <f>VLOOKUP($D$2,テンプレート!$AA$7:$AD$202,4,0)*AH1194</f>
        <v>#N/A</v>
      </c>
      <c r="AH1194" s="16" t="s">
        <v>1224</v>
      </c>
      <c r="AI1194" s="13" t="s">
        <v>24</v>
      </c>
    </row>
    <row r="1195" spans="25:35" ht="54.95" customHeight="1" x14ac:dyDescent="0.15">
      <c r="Y1195" s="14" t="e">
        <f>IF(COUNTA(#REF!)&gt;=1,#REF!,"")</f>
        <v>#REF!</v>
      </c>
      <c r="AG1195" s="15" t="e">
        <f>VLOOKUP($D$2,テンプレート!$AA$7:$AD$202,4,0)*AH1195</f>
        <v>#N/A</v>
      </c>
      <c r="AH1195" s="16" t="s">
        <v>1225</v>
      </c>
      <c r="AI1195" s="13" t="s">
        <v>24</v>
      </c>
    </row>
    <row r="1196" spans="25:35" ht="54.95" customHeight="1" x14ac:dyDescent="0.15">
      <c r="Y1196" s="14" t="e">
        <f>IF(COUNTA(#REF!)&gt;=1,#REF!,"")</f>
        <v>#REF!</v>
      </c>
      <c r="AG1196" s="15" t="e">
        <f>VLOOKUP($D$2,テンプレート!$AA$7:$AD$202,4,0)*AH1196</f>
        <v>#N/A</v>
      </c>
      <c r="AH1196" s="16" t="s">
        <v>1226</v>
      </c>
      <c r="AI1196" s="13" t="s">
        <v>24</v>
      </c>
    </row>
    <row r="1197" spans="25:35" ht="54.95" customHeight="1" x14ac:dyDescent="0.15">
      <c r="Y1197" s="14" t="e">
        <f>IF(COUNTA(#REF!)&gt;=1,#REF!,"")</f>
        <v>#REF!</v>
      </c>
      <c r="AG1197" s="15" t="e">
        <f>VLOOKUP($D$2,テンプレート!$AA$7:$AD$202,4,0)*AH1197</f>
        <v>#N/A</v>
      </c>
      <c r="AH1197" s="16" t="s">
        <v>1227</v>
      </c>
      <c r="AI1197" s="13" t="s">
        <v>24</v>
      </c>
    </row>
    <row r="1198" spans="25:35" ht="54.95" customHeight="1" x14ac:dyDescent="0.15">
      <c r="Y1198" s="14" t="e">
        <f>IF(COUNTA(#REF!)&gt;=1,#REF!,"")</f>
        <v>#REF!</v>
      </c>
      <c r="AG1198" s="15" t="e">
        <f>VLOOKUP($D$2,テンプレート!$AA$7:$AD$202,4,0)*AH1198</f>
        <v>#N/A</v>
      </c>
      <c r="AH1198" s="16" t="s">
        <v>1228</v>
      </c>
      <c r="AI1198" s="13" t="s">
        <v>24</v>
      </c>
    </row>
    <row r="1199" spans="25:35" ht="54.95" customHeight="1" x14ac:dyDescent="0.15">
      <c r="Y1199" s="14" t="e">
        <f>IF(COUNTA(#REF!)&gt;=1,#REF!,"")</f>
        <v>#REF!</v>
      </c>
      <c r="AG1199" s="15" t="e">
        <f>VLOOKUP($D$2,テンプレート!$AA$7:$AD$202,4,0)*AH1199</f>
        <v>#N/A</v>
      </c>
      <c r="AH1199" s="16" t="s">
        <v>1229</v>
      </c>
      <c r="AI1199" s="13" t="s">
        <v>24</v>
      </c>
    </row>
    <row r="1200" spans="25:35" ht="54.95" customHeight="1" x14ac:dyDescent="0.15">
      <c r="Y1200" s="14" t="e">
        <f>IF(COUNTA(#REF!)&gt;=1,#REF!,"")</f>
        <v>#REF!</v>
      </c>
      <c r="AG1200" s="15" t="e">
        <f>VLOOKUP($D$2,テンプレート!$AA$7:$AD$202,4,0)*AH1200</f>
        <v>#N/A</v>
      </c>
      <c r="AH1200" s="16" t="s">
        <v>1230</v>
      </c>
      <c r="AI1200" s="13" t="s">
        <v>24</v>
      </c>
    </row>
    <row r="1201" spans="25:35" ht="54.95" customHeight="1" x14ac:dyDescent="0.15">
      <c r="Y1201" s="14" t="e">
        <f>IF(COUNTA(#REF!)&gt;=1,#REF!,"")</f>
        <v>#REF!</v>
      </c>
      <c r="AG1201" s="15" t="e">
        <f>VLOOKUP($D$2,テンプレート!$AA$7:$AD$202,4,0)*AH1201</f>
        <v>#N/A</v>
      </c>
      <c r="AH1201" s="16" t="s">
        <v>1231</v>
      </c>
      <c r="AI1201" s="13" t="s">
        <v>24</v>
      </c>
    </row>
    <row r="1202" spans="25:35" ht="54.95" customHeight="1" x14ac:dyDescent="0.15">
      <c r="Y1202" s="14" t="e">
        <f>IF(COUNTA(#REF!)&gt;=1,#REF!,"")</f>
        <v>#REF!</v>
      </c>
      <c r="AG1202" s="15" t="e">
        <f>VLOOKUP($D$2,テンプレート!$AA$7:$AD$202,4,0)*AH1202</f>
        <v>#N/A</v>
      </c>
      <c r="AH1202" s="16" t="s">
        <v>1232</v>
      </c>
      <c r="AI1202" s="13" t="s">
        <v>24</v>
      </c>
    </row>
    <row r="1203" spans="25:35" ht="54.95" customHeight="1" x14ac:dyDescent="0.15">
      <c r="Y1203" s="14" t="e">
        <f>IF(COUNTA(#REF!)&gt;=1,#REF!,"")</f>
        <v>#REF!</v>
      </c>
      <c r="AG1203" s="15" t="e">
        <f>VLOOKUP($D$2,テンプレート!$AA$7:$AD$202,4,0)*AH1203</f>
        <v>#N/A</v>
      </c>
      <c r="AH1203" s="16" t="s">
        <v>1233</v>
      </c>
      <c r="AI1203" s="13" t="s">
        <v>24</v>
      </c>
    </row>
    <row r="1204" spans="25:35" ht="54.95" customHeight="1" x14ac:dyDescent="0.15">
      <c r="Y1204" s="14" t="e">
        <f>IF(COUNTA(#REF!)&gt;=1,#REF!,"")</f>
        <v>#REF!</v>
      </c>
      <c r="AG1204" s="15" t="e">
        <f>VLOOKUP($D$2,テンプレート!$AA$7:$AD$202,4,0)*AH1204</f>
        <v>#N/A</v>
      </c>
      <c r="AH1204" s="16" t="s">
        <v>1234</v>
      </c>
      <c r="AI1204" s="13" t="s">
        <v>24</v>
      </c>
    </row>
    <row r="1205" spans="25:35" ht="54.95" customHeight="1" x14ac:dyDescent="0.15">
      <c r="Y1205" s="14" t="e">
        <f>IF(COUNTA(#REF!)&gt;=1,#REF!,"")</f>
        <v>#REF!</v>
      </c>
      <c r="AG1205" s="15" t="e">
        <f>VLOOKUP($D$2,テンプレート!$AA$7:$AD$202,4,0)*AH1205</f>
        <v>#N/A</v>
      </c>
      <c r="AH1205" s="16" t="s">
        <v>1235</v>
      </c>
      <c r="AI1205" s="13" t="s">
        <v>24</v>
      </c>
    </row>
    <row r="1206" spans="25:35" ht="54.95" customHeight="1" x14ac:dyDescent="0.15">
      <c r="Y1206" s="14" t="e">
        <f>IF(COUNTA(#REF!)&gt;=1,#REF!,"")</f>
        <v>#REF!</v>
      </c>
      <c r="AG1206" s="15" t="e">
        <f>VLOOKUP($D$2,テンプレート!$AA$7:$AD$202,4,0)*AH1206</f>
        <v>#N/A</v>
      </c>
      <c r="AH1206" s="16" t="s">
        <v>1236</v>
      </c>
      <c r="AI1206" s="13" t="s">
        <v>24</v>
      </c>
    </row>
    <row r="1207" spans="25:35" ht="54.95" customHeight="1" x14ac:dyDescent="0.15">
      <c r="Y1207" s="14" t="e">
        <f>IF(COUNTA(#REF!)&gt;=1,#REF!,"")</f>
        <v>#REF!</v>
      </c>
      <c r="AG1207" s="15" t="e">
        <f>VLOOKUP($D$2,テンプレート!$AA$7:$AD$202,4,0)*AH1207</f>
        <v>#N/A</v>
      </c>
      <c r="AH1207" s="16" t="s">
        <v>1237</v>
      </c>
      <c r="AI1207" s="13" t="s">
        <v>24</v>
      </c>
    </row>
    <row r="1208" spans="25:35" ht="54.95" customHeight="1" x14ac:dyDescent="0.15">
      <c r="Y1208" s="14" t="e">
        <f>IF(COUNTA(#REF!)&gt;=1,#REF!,"")</f>
        <v>#REF!</v>
      </c>
      <c r="AG1208" s="15" t="e">
        <f>VLOOKUP($D$2,テンプレート!$AA$7:$AD$202,4,0)*AH1208</f>
        <v>#N/A</v>
      </c>
      <c r="AH1208" s="16" t="s">
        <v>1238</v>
      </c>
      <c r="AI1208" s="13" t="s">
        <v>24</v>
      </c>
    </row>
    <row r="1209" spans="25:35" ht="54.95" customHeight="1" x14ac:dyDescent="0.15">
      <c r="Y1209" s="14" t="e">
        <f>IF(COUNTA(#REF!)&gt;=1,#REF!,"")</f>
        <v>#REF!</v>
      </c>
      <c r="AG1209" s="15" t="e">
        <f>VLOOKUP($D$2,テンプレート!$AA$7:$AD$202,4,0)*AH1209</f>
        <v>#N/A</v>
      </c>
      <c r="AH1209" s="16" t="s">
        <v>1239</v>
      </c>
      <c r="AI1209" s="13" t="s">
        <v>24</v>
      </c>
    </row>
    <row r="1210" spans="25:35" ht="54.95" customHeight="1" x14ac:dyDescent="0.15">
      <c r="Y1210" s="14" t="e">
        <f>IF(COUNTA(#REF!)&gt;=1,#REF!,"")</f>
        <v>#REF!</v>
      </c>
      <c r="AG1210" s="15" t="e">
        <f>VLOOKUP($D$2,テンプレート!$AA$7:$AD$202,4,0)*AH1210</f>
        <v>#N/A</v>
      </c>
      <c r="AH1210" s="16" t="s">
        <v>1240</v>
      </c>
      <c r="AI1210" s="13" t="s">
        <v>24</v>
      </c>
    </row>
    <row r="1211" spans="25:35" ht="54.95" customHeight="1" x14ac:dyDescent="0.15">
      <c r="Y1211" s="14" t="e">
        <f>IF(COUNTA(#REF!)&gt;=1,#REF!,"")</f>
        <v>#REF!</v>
      </c>
      <c r="AG1211" s="15" t="e">
        <f>VLOOKUP($D$2,テンプレート!$AA$7:$AD$202,4,0)*AH1211</f>
        <v>#N/A</v>
      </c>
      <c r="AH1211" s="16" t="s">
        <v>1241</v>
      </c>
      <c r="AI1211" s="13" t="s">
        <v>24</v>
      </c>
    </row>
    <row r="1212" spans="25:35" ht="54.95" customHeight="1" x14ac:dyDescent="0.15">
      <c r="Y1212" s="14" t="e">
        <f>IF(COUNTA(#REF!)&gt;=1,#REF!,"")</f>
        <v>#REF!</v>
      </c>
      <c r="AG1212" s="15" t="e">
        <f>VLOOKUP($D$2,テンプレート!$AA$7:$AD$202,4,0)*AH1212</f>
        <v>#N/A</v>
      </c>
      <c r="AH1212" s="16" t="s">
        <v>1242</v>
      </c>
      <c r="AI1212" s="13" t="s">
        <v>24</v>
      </c>
    </row>
    <row r="1213" spans="25:35" ht="54.95" customHeight="1" x14ac:dyDescent="0.15">
      <c r="Y1213" s="14" t="e">
        <f>IF(COUNTA(#REF!)&gt;=1,#REF!,"")</f>
        <v>#REF!</v>
      </c>
      <c r="AG1213" s="15" t="e">
        <f>VLOOKUP($D$2,テンプレート!$AA$7:$AD$202,4,0)*AH1213</f>
        <v>#N/A</v>
      </c>
      <c r="AH1213" s="16" t="s">
        <v>1243</v>
      </c>
      <c r="AI1213" s="13" t="s">
        <v>24</v>
      </c>
    </row>
    <row r="1214" spans="25:35" ht="54.95" customHeight="1" x14ac:dyDescent="0.15">
      <c r="Y1214" s="14" t="e">
        <f>IF(COUNTA(#REF!)&gt;=1,#REF!,"")</f>
        <v>#REF!</v>
      </c>
      <c r="AG1214" s="15" t="e">
        <f>VLOOKUP($D$2,テンプレート!$AA$7:$AD$202,4,0)*AH1214</f>
        <v>#N/A</v>
      </c>
      <c r="AH1214" s="16" t="s">
        <v>1244</v>
      </c>
      <c r="AI1214" s="13" t="s">
        <v>24</v>
      </c>
    </row>
    <row r="1215" spans="25:35" ht="54.95" customHeight="1" x14ac:dyDescent="0.15">
      <c r="Y1215" s="14" t="e">
        <f>IF(COUNTA(#REF!)&gt;=1,#REF!,"")</f>
        <v>#REF!</v>
      </c>
      <c r="AG1215" s="15" t="e">
        <f>VLOOKUP($D$2,テンプレート!$AA$7:$AD$202,4,0)*AH1215</f>
        <v>#N/A</v>
      </c>
      <c r="AH1215" s="16" t="s">
        <v>1245</v>
      </c>
      <c r="AI1215" s="13" t="s">
        <v>24</v>
      </c>
    </row>
    <row r="1216" spans="25:35" ht="54.95" customHeight="1" x14ac:dyDescent="0.15">
      <c r="Y1216" s="14" t="e">
        <f>IF(COUNTA(#REF!)&gt;=1,#REF!,"")</f>
        <v>#REF!</v>
      </c>
      <c r="AG1216" s="15" t="e">
        <f>VLOOKUP($D$2,テンプレート!$AA$7:$AD$202,4,0)*AH1216</f>
        <v>#N/A</v>
      </c>
      <c r="AH1216" s="16" t="s">
        <v>1246</v>
      </c>
      <c r="AI1216" s="13" t="s">
        <v>24</v>
      </c>
    </row>
    <row r="1217" spans="25:35" ht="54.95" customHeight="1" x14ac:dyDescent="0.15">
      <c r="Y1217" s="14" t="e">
        <f>IF(COUNTA(#REF!)&gt;=1,#REF!,"")</f>
        <v>#REF!</v>
      </c>
      <c r="AG1217" s="15" t="e">
        <f>VLOOKUP($D$2,テンプレート!$AA$7:$AD$202,4,0)*AH1217</f>
        <v>#N/A</v>
      </c>
      <c r="AH1217" s="16" t="s">
        <v>1247</v>
      </c>
      <c r="AI1217" s="13" t="s">
        <v>24</v>
      </c>
    </row>
    <row r="1218" spans="25:35" ht="54.95" customHeight="1" x14ac:dyDescent="0.15">
      <c r="Y1218" s="14" t="e">
        <f>IF(COUNTA(#REF!)&gt;=1,#REF!,"")</f>
        <v>#REF!</v>
      </c>
      <c r="AG1218" s="15" t="e">
        <f>VLOOKUP($D$2,テンプレート!$AA$7:$AD$202,4,0)*AH1218</f>
        <v>#N/A</v>
      </c>
      <c r="AH1218" s="16" t="s">
        <v>1248</v>
      </c>
      <c r="AI1218" s="13" t="s">
        <v>24</v>
      </c>
    </row>
    <row r="1219" spans="25:35" ht="54.95" customHeight="1" x14ac:dyDescent="0.15">
      <c r="Y1219" s="14" t="e">
        <f>IF(COUNTA(#REF!)&gt;=1,#REF!,"")</f>
        <v>#REF!</v>
      </c>
      <c r="AG1219" s="15" t="e">
        <f>VLOOKUP($D$2,テンプレート!$AA$7:$AD$202,4,0)*AH1219</f>
        <v>#N/A</v>
      </c>
      <c r="AH1219" s="16" t="s">
        <v>1249</v>
      </c>
      <c r="AI1219" s="13" t="s">
        <v>24</v>
      </c>
    </row>
    <row r="1220" spans="25:35" ht="54.95" customHeight="1" x14ac:dyDescent="0.15">
      <c r="Y1220" s="14" t="e">
        <f>IF(COUNTA(#REF!)&gt;=1,#REF!,"")</f>
        <v>#REF!</v>
      </c>
      <c r="AG1220" s="15" t="e">
        <f>VLOOKUP($D$2,テンプレート!$AA$7:$AD$202,4,0)*AH1220</f>
        <v>#N/A</v>
      </c>
      <c r="AH1220" s="16" t="s">
        <v>1250</v>
      </c>
      <c r="AI1220" s="13" t="s">
        <v>24</v>
      </c>
    </row>
    <row r="1221" spans="25:35" ht="54.95" customHeight="1" x14ac:dyDescent="0.15">
      <c r="Y1221" s="14" t="e">
        <f>IF(COUNTA(#REF!)&gt;=1,#REF!,"")</f>
        <v>#REF!</v>
      </c>
      <c r="AG1221" s="15" t="e">
        <f>VLOOKUP($D$2,テンプレート!$AA$7:$AD$202,4,0)*AH1221</f>
        <v>#N/A</v>
      </c>
      <c r="AH1221" s="16" t="s">
        <v>1251</v>
      </c>
      <c r="AI1221" s="13" t="s">
        <v>24</v>
      </c>
    </row>
    <row r="1222" spans="25:35" ht="54.95" customHeight="1" x14ac:dyDescent="0.15">
      <c r="Y1222" s="14" t="e">
        <f>IF(COUNTA(#REF!)&gt;=1,#REF!,"")</f>
        <v>#REF!</v>
      </c>
      <c r="AG1222" s="15" t="e">
        <f>VLOOKUP($D$2,テンプレート!$AA$7:$AD$202,4,0)*AH1222</f>
        <v>#N/A</v>
      </c>
      <c r="AH1222" s="16" t="s">
        <v>1252</v>
      </c>
      <c r="AI1222" s="13" t="s">
        <v>24</v>
      </c>
    </row>
    <row r="1223" spans="25:35" ht="54.95" customHeight="1" x14ac:dyDescent="0.15">
      <c r="Y1223" s="14" t="e">
        <f>IF(COUNTA(#REF!)&gt;=1,#REF!,"")</f>
        <v>#REF!</v>
      </c>
      <c r="AG1223" s="15" t="e">
        <f>VLOOKUP($D$2,テンプレート!$AA$7:$AD$202,4,0)*AH1223</f>
        <v>#N/A</v>
      </c>
      <c r="AH1223" s="16" t="s">
        <v>1253</v>
      </c>
      <c r="AI1223" s="13" t="s">
        <v>24</v>
      </c>
    </row>
    <row r="1224" spans="25:35" ht="54.95" customHeight="1" x14ac:dyDescent="0.15">
      <c r="Y1224" s="14" t="e">
        <f>IF(COUNTA(#REF!)&gt;=1,#REF!,"")</f>
        <v>#REF!</v>
      </c>
      <c r="AG1224" s="15" t="e">
        <f>VLOOKUP($D$2,テンプレート!$AA$7:$AD$202,4,0)*AH1224</f>
        <v>#N/A</v>
      </c>
      <c r="AH1224" s="16" t="s">
        <v>1254</v>
      </c>
      <c r="AI1224" s="13" t="s">
        <v>24</v>
      </c>
    </row>
    <row r="1225" spans="25:35" ht="54.95" customHeight="1" x14ac:dyDescent="0.15">
      <c r="Y1225" s="14" t="e">
        <f>IF(COUNTA(#REF!)&gt;=1,#REF!,"")</f>
        <v>#REF!</v>
      </c>
      <c r="AG1225" s="15" t="e">
        <f>VLOOKUP($D$2,テンプレート!$AA$7:$AD$202,4,0)*AH1225</f>
        <v>#N/A</v>
      </c>
      <c r="AH1225" s="16" t="s">
        <v>1255</v>
      </c>
      <c r="AI1225" s="13" t="s">
        <v>24</v>
      </c>
    </row>
    <row r="1226" spans="25:35" ht="54.95" customHeight="1" x14ac:dyDescent="0.15">
      <c r="Y1226" s="14" t="e">
        <f>IF(COUNTA(#REF!)&gt;=1,#REF!,"")</f>
        <v>#REF!</v>
      </c>
      <c r="AG1226" s="15" t="e">
        <f>VLOOKUP($D$2,テンプレート!$AA$7:$AD$202,4,0)*AH1226</f>
        <v>#N/A</v>
      </c>
      <c r="AH1226" s="16" t="s">
        <v>1256</v>
      </c>
      <c r="AI1226" s="13" t="s">
        <v>24</v>
      </c>
    </row>
    <row r="1227" spans="25:35" ht="54.95" customHeight="1" x14ac:dyDescent="0.15">
      <c r="Y1227" s="14" t="e">
        <f>IF(COUNTA(#REF!)&gt;=1,#REF!,"")</f>
        <v>#REF!</v>
      </c>
      <c r="AG1227" s="15" t="e">
        <f>VLOOKUP($D$2,テンプレート!$AA$7:$AD$202,4,0)*AH1227</f>
        <v>#N/A</v>
      </c>
      <c r="AH1227" s="16" t="s">
        <v>1257</v>
      </c>
      <c r="AI1227" s="13" t="s">
        <v>24</v>
      </c>
    </row>
    <row r="1228" spans="25:35" ht="54.95" customHeight="1" x14ac:dyDescent="0.15">
      <c r="Y1228" s="14" t="e">
        <f>IF(COUNTA(#REF!)&gt;=1,#REF!,"")</f>
        <v>#REF!</v>
      </c>
      <c r="AG1228" s="15" t="e">
        <f>VLOOKUP($D$2,テンプレート!$AA$7:$AD$202,4,0)*AH1228</f>
        <v>#N/A</v>
      </c>
      <c r="AH1228" s="16" t="s">
        <v>1258</v>
      </c>
      <c r="AI1228" s="13" t="s">
        <v>24</v>
      </c>
    </row>
    <row r="1229" spans="25:35" ht="54.95" customHeight="1" x14ac:dyDescent="0.15">
      <c r="Y1229" s="14" t="e">
        <f>IF(COUNTA(#REF!)&gt;=1,#REF!,"")</f>
        <v>#REF!</v>
      </c>
      <c r="AG1229" s="15" t="e">
        <f>VLOOKUP($D$2,テンプレート!$AA$7:$AD$202,4,0)*AH1229</f>
        <v>#N/A</v>
      </c>
      <c r="AH1229" s="16" t="s">
        <v>1259</v>
      </c>
      <c r="AI1229" s="13" t="s">
        <v>24</v>
      </c>
    </row>
    <row r="1230" spans="25:35" ht="54.95" customHeight="1" x14ac:dyDescent="0.15">
      <c r="Y1230" s="14" t="e">
        <f>IF(COUNTA(#REF!)&gt;=1,#REF!,"")</f>
        <v>#REF!</v>
      </c>
      <c r="AG1230" s="15" t="e">
        <f>VLOOKUP($D$2,テンプレート!$AA$7:$AD$202,4,0)*AH1230</f>
        <v>#N/A</v>
      </c>
      <c r="AH1230" s="16" t="s">
        <v>1260</v>
      </c>
      <c r="AI1230" s="13" t="s">
        <v>24</v>
      </c>
    </row>
    <row r="1231" spans="25:35" ht="54.95" customHeight="1" x14ac:dyDescent="0.15">
      <c r="Y1231" s="14" t="e">
        <f>IF(COUNTA(#REF!)&gt;=1,#REF!,"")</f>
        <v>#REF!</v>
      </c>
      <c r="AG1231" s="15" t="e">
        <f>VLOOKUP($D$2,テンプレート!$AA$7:$AD$202,4,0)*AH1231</f>
        <v>#N/A</v>
      </c>
      <c r="AH1231" s="16" t="s">
        <v>1261</v>
      </c>
      <c r="AI1231" s="13" t="s">
        <v>24</v>
      </c>
    </row>
    <row r="1232" spans="25:35" ht="54.95" customHeight="1" x14ac:dyDescent="0.15">
      <c r="Y1232" s="14" t="e">
        <f>IF(COUNTA(#REF!)&gt;=1,#REF!,"")</f>
        <v>#REF!</v>
      </c>
      <c r="AG1232" s="15" t="e">
        <f>VLOOKUP($D$2,テンプレート!$AA$7:$AD$202,4,0)*AH1232</f>
        <v>#N/A</v>
      </c>
      <c r="AH1232" s="16" t="s">
        <v>1262</v>
      </c>
      <c r="AI1232" s="13" t="s">
        <v>24</v>
      </c>
    </row>
    <row r="1233" spans="25:35" ht="54.95" customHeight="1" x14ac:dyDescent="0.15">
      <c r="Y1233" s="14" t="e">
        <f>IF(COUNTA(#REF!)&gt;=1,#REF!,"")</f>
        <v>#REF!</v>
      </c>
      <c r="AG1233" s="15" t="e">
        <f>VLOOKUP($D$2,テンプレート!$AA$7:$AD$202,4,0)*AH1233</f>
        <v>#N/A</v>
      </c>
      <c r="AH1233" s="16" t="s">
        <v>1263</v>
      </c>
      <c r="AI1233" s="13" t="s">
        <v>24</v>
      </c>
    </row>
    <row r="1234" spans="25:35" ht="54.95" customHeight="1" x14ac:dyDescent="0.15">
      <c r="Y1234" s="14" t="e">
        <f>IF(COUNTA(#REF!)&gt;=1,#REF!,"")</f>
        <v>#REF!</v>
      </c>
      <c r="AG1234" s="15" t="e">
        <f>VLOOKUP($D$2,テンプレート!$AA$7:$AD$202,4,0)*AH1234</f>
        <v>#N/A</v>
      </c>
      <c r="AH1234" s="16" t="s">
        <v>1264</v>
      </c>
      <c r="AI1234" s="13" t="s">
        <v>24</v>
      </c>
    </row>
    <row r="1235" spans="25:35" ht="54.95" customHeight="1" x14ac:dyDescent="0.15">
      <c r="Y1235" s="14" t="e">
        <f>IF(COUNTA(#REF!)&gt;=1,#REF!,"")</f>
        <v>#REF!</v>
      </c>
      <c r="AG1235" s="15" t="e">
        <f>VLOOKUP($D$2,テンプレート!$AA$7:$AD$202,4,0)*AH1235</f>
        <v>#N/A</v>
      </c>
      <c r="AH1235" s="16" t="s">
        <v>1265</v>
      </c>
      <c r="AI1235" s="13" t="s">
        <v>24</v>
      </c>
    </row>
    <row r="1236" spans="25:35" ht="54.95" customHeight="1" x14ac:dyDescent="0.15">
      <c r="Y1236" s="14" t="e">
        <f>IF(COUNTA(#REF!)&gt;=1,#REF!,"")</f>
        <v>#REF!</v>
      </c>
      <c r="AG1236" s="15" t="e">
        <f>VLOOKUP($D$2,テンプレート!$AA$7:$AD$202,4,0)*AH1236</f>
        <v>#N/A</v>
      </c>
      <c r="AH1236" s="16" t="s">
        <v>1266</v>
      </c>
      <c r="AI1236" s="13" t="s">
        <v>24</v>
      </c>
    </row>
    <row r="1237" spans="25:35" ht="54.95" customHeight="1" x14ac:dyDescent="0.15">
      <c r="Y1237" s="14" t="e">
        <f>IF(COUNTA(#REF!)&gt;=1,#REF!,"")</f>
        <v>#REF!</v>
      </c>
      <c r="AG1237" s="15" t="e">
        <f>VLOOKUP($D$2,テンプレート!$AA$7:$AD$202,4,0)*AH1237</f>
        <v>#N/A</v>
      </c>
      <c r="AH1237" s="16" t="s">
        <v>1267</v>
      </c>
      <c r="AI1237" s="13" t="s">
        <v>24</v>
      </c>
    </row>
    <row r="1238" spans="25:35" ht="54.95" customHeight="1" x14ac:dyDescent="0.15">
      <c r="Y1238" s="14" t="e">
        <f>IF(COUNTA(#REF!)&gt;=1,#REF!,"")</f>
        <v>#REF!</v>
      </c>
      <c r="AG1238" s="15" t="e">
        <f>VLOOKUP($D$2,テンプレート!$AA$7:$AD$202,4,0)*AH1238</f>
        <v>#N/A</v>
      </c>
      <c r="AH1238" s="16" t="s">
        <v>1268</v>
      </c>
      <c r="AI1238" s="13" t="s">
        <v>24</v>
      </c>
    </row>
    <row r="1239" spans="25:35" ht="54.95" customHeight="1" x14ac:dyDescent="0.15">
      <c r="Y1239" s="14" t="e">
        <f>IF(COUNTA(#REF!)&gt;=1,#REF!,"")</f>
        <v>#REF!</v>
      </c>
      <c r="AG1239" s="15" t="e">
        <f>VLOOKUP($D$2,テンプレート!$AA$7:$AD$202,4,0)*AH1239</f>
        <v>#N/A</v>
      </c>
      <c r="AH1239" s="16" t="s">
        <v>1269</v>
      </c>
      <c r="AI1239" s="13" t="s">
        <v>24</v>
      </c>
    </row>
    <row r="1240" spans="25:35" ht="54.95" customHeight="1" x14ac:dyDescent="0.15">
      <c r="Y1240" s="14" t="e">
        <f>IF(COUNTA(#REF!)&gt;=1,#REF!,"")</f>
        <v>#REF!</v>
      </c>
      <c r="AG1240" s="15" t="e">
        <f>VLOOKUP($D$2,テンプレート!$AA$7:$AD$202,4,0)*AH1240</f>
        <v>#N/A</v>
      </c>
      <c r="AH1240" s="16" t="s">
        <v>1270</v>
      </c>
      <c r="AI1240" s="13" t="s">
        <v>24</v>
      </c>
    </row>
    <row r="1241" spans="25:35" ht="54.95" customHeight="1" x14ac:dyDescent="0.15">
      <c r="Y1241" s="14" t="e">
        <f>IF(COUNTA(#REF!)&gt;=1,#REF!,"")</f>
        <v>#REF!</v>
      </c>
      <c r="AG1241" s="15" t="e">
        <f>VLOOKUP($D$2,テンプレート!$AA$7:$AD$202,4,0)*AH1241</f>
        <v>#N/A</v>
      </c>
      <c r="AH1241" s="16" t="s">
        <v>1271</v>
      </c>
      <c r="AI1241" s="13" t="s">
        <v>24</v>
      </c>
    </row>
    <row r="1242" spans="25:35" ht="54.95" customHeight="1" x14ac:dyDescent="0.15">
      <c r="Y1242" s="14" t="e">
        <f>IF(COUNTA(#REF!)&gt;=1,#REF!,"")</f>
        <v>#REF!</v>
      </c>
      <c r="AG1242" s="15" t="e">
        <f>VLOOKUP($D$2,テンプレート!$AA$7:$AD$202,4,0)*AH1242</f>
        <v>#N/A</v>
      </c>
      <c r="AH1242" s="16" t="s">
        <v>1272</v>
      </c>
      <c r="AI1242" s="13" t="s">
        <v>24</v>
      </c>
    </row>
    <row r="1243" spans="25:35" ht="54.95" customHeight="1" x14ac:dyDescent="0.15">
      <c r="Y1243" s="14" t="e">
        <f>IF(COUNTA(#REF!)&gt;=1,#REF!,"")</f>
        <v>#REF!</v>
      </c>
      <c r="AG1243" s="15" t="e">
        <f>VLOOKUP($D$2,テンプレート!$AA$7:$AD$202,4,0)*AH1243</f>
        <v>#N/A</v>
      </c>
      <c r="AH1243" s="16" t="s">
        <v>1273</v>
      </c>
      <c r="AI1243" s="13" t="s">
        <v>24</v>
      </c>
    </row>
    <row r="1244" spans="25:35" ht="54.95" customHeight="1" x14ac:dyDescent="0.15">
      <c r="Y1244" s="14" t="e">
        <f>IF(COUNTA(#REF!)&gt;=1,#REF!,"")</f>
        <v>#REF!</v>
      </c>
      <c r="AG1244" s="15" t="e">
        <f>VLOOKUP($D$2,テンプレート!$AA$7:$AD$202,4,0)*AH1244</f>
        <v>#N/A</v>
      </c>
      <c r="AH1244" s="16" t="s">
        <v>1274</v>
      </c>
      <c r="AI1244" s="13" t="s">
        <v>24</v>
      </c>
    </row>
    <row r="1245" spans="25:35" ht="54.95" customHeight="1" x14ac:dyDescent="0.15">
      <c r="Y1245" s="14" t="e">
        <f>IF(COUNTA(#REF!)&gt;=1,#REF!,"")</f>
        <v>#REF!</v>
      </c>
      <c r="AG1245" s="15" t="e">
        <f>VLOOKUP($D$2,テンプレート!$AA$7:$AD$202,4,0)*AH1245</f>
        <v>#N/A</v>
      </c>
      <c r="AH1245" s="16" t="s">
        <v>1275</v>
      </c>
      <c r="AI1245" s="13" t="s">
        <v>24</v>
      </c>
    </row>
    <row r="1246" spans="25:35" ht="54.95" customHeight="1" x14ac:dyDescent="0.15">
      <c r="Y1246" s="14" t="e">
        <f>IF(COUNTA(#REF!)&gt;=1,#REF!,"")</f>
        <v>#REF!</v>
      </c>
      <c r="AG1246" s="15" t="e">
        <f>VLOOKUP($D$2,テンプレート!$AA$7:$AD$202,4,0)*AH1246</f>
        <v>#N/A</v>
      </c>
      <c r="AH1246" s="16" t="s">
        <v>1276</v>
      </c>
      <c r="AI1246" s="13" t="s">
        <v>24</v>
      </c>
    </row>
    <row r="1247" spans="25:35" ht="54.95" customHeight="1" x14ac:dyDescent="0.15">
      <c r="Y1247" s="14" t="e">
        <f>IF(COUNTA(#REF!)&gt;=1,#REF!,"")</f>
        <v>#REF!</v>
      </c>
      <c r="AG1247" s="15" t="e">
        <f>VLOOKUP($D$2,テンプレート!$AA$7:$AD$202,4,0)*AH1247</f>
        <v>#N/A</v>
      </c>
      <c r="AH1247" s="16" t="s">
        <v>1277</v>
      </c>
      <c r="AI1247" s="13" t="s">
        <v>24</v>
      </c>
    </row>
    <row r="1248" spans="25:35" ht="54.95" customHeight="1" x14ac:dyDescent="0.15">
      <c r="Y1248" s="14" t="e">
        <f>IF(COUNTA(#REF!)&gt;=1,#REF!,"")</f>
        <v>#REF!</v>
      </c>
      <c r="AG1248" s="15" t="e">
        <f>VLOOKUP($D$2,テンプレート!$AA$7:$AD$202,4,0)*AH1248</f>
        <v>#N/A</v>
      </c>
      <c r="AH1248" s="16" t="s">
        <v>1278</v>
      </c>
      <c r="AI1248" s="13" t="s">
        <v>24</v>
      </c>
    </row>
    <row r="1249" spans="25:35" ht="54.95" customHeight="1" x14ac:dyDescent="0.15">
      <c r="Y1249" s="14" t="e">
        <f>IF(COUNTA(#REF!)&gt;=1,#REF!,"")</f>
        <v>#REF!</v>
      </c>
      <c r="AG1249" s="15" t="e">
        <f>VLOOKUP($D$2,テンプレート!$AA$7:$AD$202,4,0)*AH1249</f>
        <v>#N/A</v>
      </c>
      <c r="AH1249" s="16" t="s">
        <v>1279</v>
      </c>
      <c r="AI1249" s="13" t="s">
        <v>24</v>
      </c>
    </row>
    <row r="1250" spans="25:35" ht="54.95" customHeight="1" x14ac:dyDescent="0.15">
      <c r="Y1250" s="14" t="e">
        <f>IF(COUNTA(#REF!)&gt;=1,#REF!,"")</f>
        <v>#REF!</v>
      </c>
      <c r="AG1250" s="15" t="e">
        <f>VLOOKUP($D$2,テンプレート!$AA$7:$AD$202,4,0)*AH1250</f>
        <v>#N/A</v>
      </c>
      <c r="AH1250" s="16" t="s">
        <v>1280</v>
      </c>
      <c r="AI1250" s="13" t="s">
        <v>24</v>
      </c>
    </row>
    <row r="1251" spans="25:35" ht="54.95" customHeight="1" x14ac:dyDescent="0.15">
      <c r="Y1251" s="14" t="e">
        <f>IF(COUNTA(#REF!)&gt;=1,#REF!,"")</f>
        <v>#REF!</v>
      </c>
      <c r="AG1251" s="15" t="e">
        <f>VLOOKUP($D$2,テンプレート!$AA$7:$AD$202,4,0)*AH1251</f>
        <v>#N/A</v>
      </c>
      <c r="AH1251" s="16" t="s">
        <v>1281</v>
      </c>
      <c r="AI1251" s="13" t="s">
        <v>24</v>
      </c>
    </row>
    <row r="1252" spans="25:35" ht="54.95" customHeight="1" x14ac:dyDescent="0.15">
      <c r="Y1252" s="14" t="e">
        <f>IF(COUNTA(#REF!)&gt;=1,#REF!,"")</f>
        <v>#REF!</v>
      </c>
      <c r="AG1252" s="15" t="e">
        <f>VLOOKUP($D$2,テンプレート!$AA$7:$AD$202,4,0)*AH1252</f>
        <v>#N/A</v>
      </c>
      <c r="AH1252" s="16" t="s">
        <v>1282</v>
      </c>
      <c r="AI1252" s="13" t="s">
        <v>24</v>
      </c>
    </row>
    <row r="1253" spans="25:35" ht="54.95" customHeight="1" x14ac:dyDescent="0.15">
      <c r="Y1253" s="14" t="e">
        <f>IF(COUNTA(#REF!)&gt;=1,#REF!,"")</f>
        <v>#REF!</v>
      </c>
      <c r="AG1253" s="15" t="e">
        <f>VLOOKUP($D$2,テンプレート!$AA$7:$AD$202,4,0)*AH1253</f>
        <v>#N/A</v>
      </c>
      <c r="AH1253" s="16" t="s">
        <v>1283</v>
      </c>
      <c r="AI1253" s="13" t="s">
        <v>24</v>
      </c>
    </row>
    <row r="1254" spans="25:35" ht="54.95" customHeight="1" x14ac:dyDescent="0.15">
      <c r="Y1254" s="14" t="e">
        <f>IF(COUNTA(#REF!)&gt;=1,#REF!,"")</f>
        <v>#REF!</v>
      </c>
      <c r="AG1254" s="15" t="e">
        <f>VLOOKUP($D$2,テンプレート!$AA$7:$AD$202,4,0)*AH1254</f>
        <v>#N/A</v>
      </c>
      <c r="AH1254" s="16" t="s">
        <v>1284</v>
      </c>
      <c r="AI1254" s="13" t="s">
        <v>24</v>
      </c>
    </row>
    <row r="1255" spans="25:35" ht="54.95" customHeight="1" x14ac:dyDescent="0.15">
      <c r="Y1255" s="14" t="e">
        <f>IF(COUNTA(#REF!)&gt;=1,#REF!,"")</f>
        <v>#REF!</v>
      </c>
      <c r="AG1255" s="15" t="e">
        <f>VLOOKUP($D$2,テンプレート!$AA$7:$AD$202,4,0)*AH1255</f>
        <v>#N/A</v>
      </c>
      <c r="AH1255" s="16" t="s">
        <v>1285</v>
      </c>
      <c r="AI1255" s="13" t="s">
        <v>24</v>
      </c>
    </row>
    <row r="1256" spans="25:35" ht="54.95" customHeight="1" x14ac:dyDescent="0.15">
      <c r="Y1256" s="14" t="e">
        <f>IF(COUNTA(#REF!)&gt;=1,#REF!,"")</f>
        <v>#REF!</v>
      </c>
      <c r="AG1256" s="15" t="e">
        <f>VLOOKUP($D$2,テンプレート!$AA$7:$AD$202,4,0)*AH1256</f>
        <v>#N/A</v>
      </c>
      <c r="AH1256" s="16" t="s">
        <v>1286</v>
      </c>
      <c r="AI1256" s="13" t="s">
        <v>24</v>
      </c>
    </row>
    <row r="1257" spans="25:35" ht="54.95" customHeight="1" x14ac:dyDescent="0.15">
      <c r="Y1257" s="14" t="e">
        <f>IF(COUNTA(#REF!)&gt;=1,#REF!,"")</f>
        <v>#REF!</v>
      </c>
      <c r="AG1257" s="15" t="e">
        <f>VLOOKUP($D$2,テンプレート!$AA$7:$AD$202,4,0)*AH1257</f>
        <v>#N/A</v>
      </c>
      <c r="AH1257" s="16" t="s">
        <v>1287</v>
      </c>
      <c r="AI1257" s="13" t="s">
        <v>24</v>
      </c>
    </row>
    <row r="1258" spans="25:35" ht="54.95" customHeight="1" x14ac:dyDescent="0.15">
      <c r="Y1258" s="14" t="e">
        <f>IF(COUNTA(#REF!)&gt;=1,#REF!,"")</f>
        <v>#REF!</v>
      </c>
      <c r="AG1258" s="15" t="e">
        <f>VLOOKUP($D$2,テンプレート!$AA$7:$AD$202,4,0)*AH1258</f>
        <v>#N/A</v>
      </c>
      <c r="AH1258" s="16" t="s">
        <v>1288</v>
      </c>
      <c r="AI1258" s="13" t="s">
        <v>24</v>
      </c>
    </row>
    <row r="1259" spans="25:35" ht="54.95" customHeight="1" x14ac:dyDescent="0.15">
      <c r="Y1259" s="14" t="e">
        <f>IF(COUNTA(#REF!)&gt;=1,#REF!,"")</f>
        <v>#REF!</v>
      </c>
      <c r="AG1259" s="15" t="e">
        <f>VLOOKUP($D$2,テンプレート!$AA$7:$AD$202,4,0)*AH1259</f>
        <v>#N/A</v>
      </c>
      <c r="AH1259" s="16" t="s">
        <v>1289</v>
      </c>
      <c r="AI1259" s="13" t="s">
        <v>24</v>
      </c>
    </row>
    <row r="1260" spans="25:35" ht="54.95" customHeight="1" x14ac:dyDescent="0.15">
      <c r="Y1260" s="14" t="e">
        <f>IF(COUNTA(#REF!)&gt;=1,#REF!,"")</f>
        <v>#REF!</v>
      </c>
      <c r="AG1260" s="15" t="e">
        <f>VLOOKUP($D$2,テンプレート!$AA$7:$AD$202,4,0)*AH1260</f>
        <v>#N/A</v>
      </c>
      <c r="AH1260" s="16" t="s">
        <v>1290</v>
      </c>
      <c r="AI1260" s="13" t="s">
        <v>24</v>
      </c>
    </row>
    <row r="1261" spans="25:35" ht="54.95" customHeight="1" x14ac:dyDescent="0.15">
      <c r="Y1261" s="14" t="e">
        <f>IF(COUNTA(#REF!)&gt;=1,#REF!,"")</f>
        <v>#REF!</v>
      </c>
      <c r="AG1261" s="15" t="e">
        <f>VLOOKUP($D$2,テンプレート!$AA$7:$AD$202,4,0)*AH1261</f>
        <v>#N/A</v>
      </c>
      <c r="AH1261" s="16" t="s">
        <v>1291</v>
      </c>
      <c r="AI1261" s="13" t="s">
        <v>24</v>
      </c>
    </row>
    <row r="1262" spans="25:35" ht="54.95" customHeight="1" x14ac:dyDescent="0.15">
      <c r="Y1262" s="14" t="e">
        <f>IF(COUNTA(#REF!)&gt;=1,#REF!,"")</f>
        <v>#REF!</v>
      </c>
      <c r="AG1262" s="15" t="e">
        <f>VLOOKUP($D$2,テンプレート!$AA$7:$AD$202,4,0)*AH1262</f>
        <v>#N/A</v>
      </c>
      <c r="AH1262" s="16" t="s">
        <v>1292</v>
      </c>
      <c r="AI1262" s="13" t="s">
        <v>24</v>
      </c>
    </row>
    <row r="1263" spans="25:35" ht="54.95" customHeight="1" x14ac:dyDescent="0.15">
      <c r="Y1263" s="14" t="e">
        <f>IF(COUNTA(#REF!)&gt;=1,#REF!,"")</f>
        <v>#REF!</v>
      </c>
      <c r="AG1263" s="15" t="e">
        <f>VLOOKUP($D$2,テンプレート!$AA$7:$AD$202,4,0)*AH1263</f>
        <v>#N/A</v>
      </c>
      <c r="AH1263" s="16" t="s">
        <v>1293</v>
      </c>
      <c r="AI1263" s="13" t="s">
        <v>24</v>
      </c>
    </row>
    <row r="1264" spans="25:35" ht="54.95" customHeight="1" x14ac:dyDescent="0.15">
      <c r="Y1264" s="14" t="e">
        <f>IF(COUNTA(#REF!)&gt;=1,#REF!,"")</f>
        <v>#REF!</v>
      </c>
      <c r="AG1264" s="15" t="e">
        <f>VLOOKUP($D$2,テンプレート!$AA$7:$AD$202,4,0)*AH1264</f>
        <v>#N/A</v>
      </c>
      <c r="AH1264" s="16" t="s">
        <v>1294</v>
      </c>
      <c r="AI1264" s="13" t="s">
        <v>24</v>
      </c>
    </row>
    <row r="1265" spans="25:35" ht="54.95" customHeight="1" x14ac:dyDescent="0.15">
      <c r="Y1265" s="14" t="e">
        <f>IF(COUNTA(#REF!)&gt;=1,#REF!,"")</f>
        <v>#REF!</v>
      </c>
      <c r="AG1265" s="15" t="e">
        <f>VLOOKUP($D$2,テンプレート!$AA$7:$AD$202,4,0)*AH1265</f>
        <v>#N/A</v>
      </c>
      <c r="AH1265" s="16" t="s">
        <v>1295</v>
      </c>
      <c r="AI1265" s="13" t="s">
        <v>24</v>
      </c>
    </row>
    <row r="1266" spans="25:35" ht="54.95" customHeight="1" x14ac:dyDescent="0.15">
      <c r="Y1266" s="14" t="e">
        <f>IF(COUNTA(#REF!)&gt;=1,#REF!,"")</f>
        <v>#REF!</v>
      </c>
      <c r="AG1266" s="15" t="e">
        <f>VLOOKUP($D$2,テンプレート!$AA$7:$AD$202,4,0)*AH1266</f>
        <v>#N/A</v>
      </c>
      <c r="AH1266" s="16" t="s">
        <v>1296</v>
      </c>
      <c r="AI1266" s="13" t="s">
        <v>24</v>
      </c>
    </row>
    <row r="1267" spans="25:35" ht="54.95" customHeight="1" x14ac:dyDescent="0.15">
      <c r="Y1267" s="14" t="e">
        <f>IF(COUNTA(#REF!)&gt;=1,#REF!,"")</f>
        <v>#REF!</v>
      </c>
      <c r="AG1267" s="15" t="e">
        <f>VLOOKUP($D$2,テンプレート!$AA$7:$AD$202,4,0)*AH1267</f>
        <v>#N/A</v>
      </c>
      <c r="AH1267" s="16" t="s">
        <v>1297</v>
      </c>
      <c r="AI1267" s="13" t="s">
        <v>24</v>
      </c>
    </row>
    <row r="1268" spans="25:35" ht="54.95" customHeight="1" x14ac:dyDescent="0.15">
      <c r="Y1268" s="14" t="e">
        <f>IF(COUNTA(#REF!)&gt;=1,#REF!,"")</f>
        <v>#REF!</v>
      </c>
      <c r="AG1268" s="15" t="e">
        <f>VLOOKUP($D$2,テンプレート!$AA$7:$AD$202,4,0)*AH1268</f>
        <v>#N/A</v>
      </c>
      <c r="AH1268" s="16" t="s">
        <v>1298</v>
      </c>
      <c r="AI1268" s="13" t="s">
        <v>24</v>
      </c>
    </row>
    <row r="1269" spans="25:35" ht="54.95" customHeight="1" x14ac:dyDescent="0.15">
      <c r="Y1269" s="14" t="e">
        <f>IF(COUNTA(#REF!)&gt;=1,#REF!,"")</f>
        <v>#REF!</v>
      </c>
      <c r="AG1269" s="15" t="e">
        <f>VLOOKUP($D$2,テンプレート!$AA$7:$AD$202,4,0)*AH1269</f>
        <v>#N/A</v>
      </c>
      <c r="AH1269" s="16" t="s">
        <v>1299</v>
      </c>
      <c r="AI1269" s="13" t="s">
        <v>24</v>
      </c>
    </row>
    <row r="1270" spans="25:35" ht="54.95" customHeight="1" x14ac:dyDescent="0.15">
      <c r="Y1270" s="14" t="e">
        <f>IF(COUNTA(#REF!)&gt;=1,#REF!,"")</f>
        <v>#REF!</v>
      </c>
      <c r="AG1270" s="15" t="e">
        <f>VLOOKUP($D$2,テンプレート!$AA$7:$AD$202,4,0)*AH1270</f>
        <v>#N/A</v>
      </c>
      <c r="AH1270" s="16" t="s">
        <v>1300</v>
      </c>
      <c r="AI1270" s="13" t="s">
        <v>24</v>
      </c>
    </row>
    <row r="1271" spans="25:35" ht="54.95" customHeight="1" x14ac:dyDescent="0.15">
      <c r="Y1271" s="14" t="e">
        <f>IF(COUNTA(#REF!)&gt;=1,#REF!,"")</f>
        <v>#REF!</v>
      </c>
      <c r="AG1271" s="15" t="e">
        <f>VLOOKUP($D$2,テンプレート!$AA$7:$AD$202,4,0)*AH1271</f>
        <v>#N/A</v>
      </c>
      <c r="AH1271" s="16" t="s">
        <v>1301</v>
      </c>
      <c r="AI1271" s="13" t="s">
        <v>24</v>
      </c>
    </row>
    <row r="1272" spans="25:35" ht="54.95" customHeight="1" x14ac:dyDescent="0.15">
      <c r="Y1272" s="14" t="e">
        <f>IF(COUNTA(#REF!)&gt;=1,#REF!,"")</f>
        <v>#REF!</v>
      </c>
      <c r="AG1272" s="15" t="e">
        <f>VLOOKUP($D$2,テンプレート!$AA$7:$AD$202,4,0)*AH1272</f>
        <v>#N/A</v>
      </c>
      <c r="AH1272" s="16" t="s">
        <v>1302</v>
      </c>
      <c r="AI1272" s="13" t="s">
        <v>24</v>
      </c>
    </row>
    <row r="1273" spans="25:35" ht="54.95" customHeight="1" x14ac:dyDescent="0.15">
      <c r="Y1273" s="14" t="e">
        <f>IF(COUNTA(#REF!)&gt;=1,#REF!,"")</f>
        <v>#REF!</v>
      </c>
      <c r="AG1273" s="15" t="e">
        <f>VLOOKUP($D$2,テンプレート!$AA$7:$AD$202,4,0)*AH1273</f>
        <v>#N/A</v>
      </c>
      <c r="AH1273" s="16" t="s">
        <v>1303</v>
      </c>
      <c r="AI1273" s="13" t="s">
        <v>24</v>
      </c>
    </row>
    <row r="1274" spans="25:35" ht="54.95" customHeight="1" x14ac:dyDescent="0.15">
      <c r="Y1274" s="14" t="e">
        <f>IF(COUNTA(#REF!)&gt;=1,#REF!,"")</f>
        <v>#REF!</v>
      </c>
      <c r="AG1274" s="15" t="e">
        <f>VLOOKUP($D$2,テンプレート!$AA$7:$AD$202,4,0)*AH1274</f>
        <v>#N/A</v>
      </c>
      <c r="AH1274" s="16" t="s">
        <v>1304</v>
      </c>
      <c r="AI1274" s="13" t="s">
        <v>24</v>
      </c>
    </row>
    <row r="1275" spans="25:35" ht="54.95" customHeight="1" x14ac:dyDescent="0.15">
      <c r="Y1275" s="14" t="e">
        <f>IF(COUNTA(#REF!)&gt;=1,#REF!,"")</f>
        <v>#REF!</v>
      </c>
      <c r="AG1275" s="15" t="e">
        <f>VLOOKUP($D$2,テンプレート!$AA$7:$AD$202,4,0)*AH1275</f>
        <v>#N/A</v>
      </c>
      <c r="AH1275" s="16" t="s">
        <v>1305</v>
      </c>
      <c r="AI1275" s="13" t="s">
        <v>24</v>
      </c>
    </row>
    <row r="1276" spans="25:35" ht="54.95" customHeight="1" x14ac:dyDescent="0.15">
      <c r="Y1276" s="14" t="e">
        <f>IF(COUNTA(#REF!)&gt;=1,#REF!,"")</f>
        <v>#REF!</v>
      </c>
      <c r="AG1276" s="15" t="e">
        <f>VLOOKUP($D$2,テンプレート!$AA$7:$AD$202,4,0)*AH1276</f>
        <v>#N/A</v>
      </c>
      <c r="AH1276" s="16" t="s">
        <v>1306</v>
      </c>
      <c r="AI1276" s="13" t="s">
        <v>24</v>
      </c>
    </row>
    <row r="1277" spans="25:35" ht="54.95" customHeight="1" x14ac:dyDescent="0.15">
      <c r="Y1277" s="14" t="e">
        <f>IF(COUNTA(#REF!)&gt;=1,#REF!,"")</f>
        <v>#REF!</v>
      </c>
      <c r="AG1277" s="15" t="e">
        <f>VLOOKUP($D$2,テンプレート!$AA$7:$AD$202,4,0)*AH1277</f>
        <v>#N/A</v>
      </c>
      <c r="AH1277" s="16" t="s">
        <v>1307</v>
      </c>
      <c r="AI1277" s="13" t="s">
        <v>24</v>
      </c>
    </row>
    <row r="1278" spans="25:35" ht="54.95" customHeight="1" x14ac:dyDescent="0.15">
      <c r="Y1278" s="14" t="e">
        <f>IF(COUNTA(#REF!)&gt;=1,#REF!,"")</f>
        <v>#REF!</v>
      </c>
      <c r="AG1278" s="15" t="e">
        <f>VLOOKUP($D$2,テンプレート!$AA$7:$AD$202,4,0)*AH1278</f>
        <v>#N/A</v>
      </c>
      <c r="AH1278" s="16" t="s">
        <v>1308</v>
      </c>
      <c r="AI1278" s="13" t="s">
        <v>24</v>
      </c>
    </row>
    <row r="1279" spans="25:35" ht="54.95" customHeight="1" x14ac:dyDescent="0.15">
      <c r="Y1279" s="14" t="e">
        <f>IF(COUNTA(#REF!)&gt;=1,#REF!,"")</f>
        <v>#REF!</v>
      </c>
      <c r="AG1279" s="15" t="e">
        <f>VLOOKUP($D$2,テンプレート!$AA$7:$AD$202,4,0)*AH1279</f>
        <v>#N/A</v>
      </c>
      <c r="AH1279" s="16" t="s">
        <v>1309</v>
      </c>
      <c r="AI1279" s="13" t="s">
        <v>24</v>
      </c>
    </row>
    <row r="1280" spans="25:35" ht="54.95" customHeight="1" x14ac:dyDescent="0.15">
      <c r="Y1280" s="14" t="e">
        <f>IF(COUNTA(#REF!)&gt;=1,#REF!,"")</f>
        <v>#REF!</v>
      </c>
      <c r="AG1280" s="15" t="e">
        <f>VLOOKUP($D$2,テンプレート!$AA$7:$AD$202,4,0)*AH1280</f>
        <v>#N/A</v>
      </c>
      <c r="AH1280" s="16" t="s">
        <v>1310</v>
      </c>
      <c r="AI1280" s="13" t="s">
        <v>24</v>
      </c>
    </row>
    <row r="1281" spans="25:35" ht="54.95" customHeight="1" x14ac:dyDescent="0.15">
      <c r="Y1281" s="14" t="e">
        <f>IF(COUNTA(#REF!)&gt;=1,#REF!,"")</f>
        <v>#REF!</v>
      </c>
      <c r="AG1281" s="15" t="e">
        <f>VLOOKUP($D$2,テンプレート!$AA$7:$AD$202,4,0)*AH1281</f>
        <v>#N/A</v>
      </c>
      <c r="AH1281" s="16" t="s">
        <v>1311</v>
      </c>
      <c r="AI1281" s="13" t="s">
        <v>24</v>
      </c>
    </row>
    <row r="1282" spans="25:35" ht="54.95" customHeight="1" x14ac:dyDescent="0.15">
      <c r="Y1282" s="14" t="e">
        <f>IF(COUNTA(#REF!)&gt;=1,#REF!,"")</f>
        <v>#REF!</v>
      </c>
      <c r="AG1282" s="15" t="e">
        <f>VLOOKUP($D$2,テンプレート!$AA$7:$AD$202,4,0)*AH1282</f>
        <v>#N/A</v>
      </c>
      <c r="AH1282" s="16" t="s">
        <v>1312</v>
      </c>
      <c r="AI1282" s="13" t="s">
        <v>24</v>
      </c>
    </row>
    <row r="1283" spans="25:35" ht="54.95" customHeight="1" x14ac:dyDescent="0.15">
      <c r="Y1283" s="14" t="e">
        <f>IF(COUNTA(#REF!)&gt;=1,#REF!,"")</f>
        <v>#REF!</v>
      </c>
      <c r="AG1283" s="15" t="e">
        <f>VLOOKUP($D$2,テンプレート!$AA$7:$AD$202,4,0)*AH1283</f>
        <v>#N/A</v>
      </c>
      <c r="AH1283" s="16" t="s">
        <v>1313</v>
      </c>
      <c r="AI1283" s="13" t="s">
        <v>24</v>
      </c>
    </row>
    <row r="1284" spans="25:35" ht="54.95" customHeight="1" x14ac:dyDescent="0.15">
      <c r="Y1284" s="14" t="e">
        <f>IF(COUNTA(#REF!)&gt;=1,#REF!,"")</f>
        <v>#REF!</v>
      </c>
      <c r="AG1284" s="15" t="e">
        <f>VLOOKUP($D$2,テンプレート!$AA$7:$AD$202,4,0)*AH1284</f>
        <v>#N/A</v>
      </c>
      <c r="AH1284" s="16" t="s">
        <v>1314</v>
      </c>
      <c r="AI1284" s="13" t="s">
        <v>24</v>
      </c>
    </row>
    <row r="1285" spans="25:35" ht="54.95" customHeight="1" x14ac:dyDescent="0.15">
      <c r="Y1285" s="14" t="e">
        <f>IF(COUNTA(#REF!)&gt;=1,#REF!,"")</f>
        <v>#REF!</v>
      </c>
      <c r="AG1285" s="15" t="e">
        <f>VLOOKUP($D$2,テンプレート!$AA$7:$AD$202,4,0)*AH1285</f>
        <v>#N/A</v>
      </c>
      <c r="AH1285" s="16" t="s">
        <v>1315</v>
      </c>
      <c r="AI1285" s="13" t="s">
        <v>24</v>
      </c>
    </row>
    <row r="1286" spans="25:35" ht="54.95" customHeight="1" x14ac:dyDescent="0.15">
      <c r="Y1286" s="14" t="e">
        <f>IF(COUNTA(#REF!)&gt;=1,#REF!,"")</f>
        <v>#REF!</v>
      </c>
      <c r="AG1286" s="15" t="e">
        <f>VLOOKUP($D$2,テンプレート!$AA$7:$AD$202,4,0)*AH1286</f>
        <v>#N/A</v>
      </c>
      <c r="AH1286" s="16" t="s">
        <v>1316</v>
      </c>
      <c r="AI1286" s="13" t="s">
        <v>24</v>
      </c>
    </row>
    <row r="1287" spans="25:35" ht="54.95" customHeight="1" x14ac:dyDescent="0.15">
      <c r="Y1287" s="14" t="e">
        <f>IF(COUNTA(#REF!)&gt;=1,#REF!,"")</f>
        <v>#REF!</v>
      </c>
      <c r="AG1287" s="15" t="e">
        <f>VLOOKUP($D$2,テンプレート!$AA$7:$AD$202,4,0)*AH1287</f>
        <v>#N/A</v>
      </c>
      <c r="AH1287" s="16" t="s">
        <v>1317</v>
      </c>
      <c r="AI1287" s="13" t="s">
        <v>24</v>
      </c>
    </row>
    <row r="1288" spans="25:35" ht="54.95" customHeight="1" x14ac:dyDescent="0.15">
      <c r="Y1288" s="14" t="e">
        <f>IF(COUNTA(#REF!)&gt;=1,#REF!,"")</f>
        <v>#REF!</v>
      </c>
      <c r="AG1288" s="15" t="e">
        <f>VLOOKUP($D$2,テンプレート!$AA$7:$AD$202,4,0)*AH1288</f>
        <v>#N/A</v>
      </c>
      <c r="AH1288" s="16" t="s">
        <v>1318</v>
      </c>
      <c r="AI1288" s="13" t="s">
        <v>24</v>
      </c>
    </row>
    <row r="1289" spans="25:35" ht="54.95" customHeight="1" x14ac:dyDescent="0.15">
      <c r="Y1289" s="14" t="e">
        <f>IF(COUNTA(#REF!)&gt;=1,#REF!,"")</f>
        <v>#REF!</v>
      </c>
      <c r="AG1289" s="15" t="e">
        <f>VLOOKUP($D$2,テンプレート!$AA$7:$AD$202,4,0)*AH1289</f>
        <v>#N/A</v>
      </c>
      <c r="AH1289" s="16" t="s">
        <v>1319</v>
      </c>
      <c r="AI1289" s="13" t="s">
        <v>24</v>
      </c>
    </row>
    <row r="1290" spans="25:35" ht="54.95" customHeight="1" x14ac:dyDescent="0.15">
      <c r="Y1290" s="14" t="e">
        <f>IF(COUNTA(#REF!)&gt;=1,#REF!,"")</f>
        <v>#REF!</v>
      </c>
      <c r="AG1290" s="15" t="e">
        <f>VLOOKUP($D$2,テンプレート!$AA$7:$AD$202,4,0)*AH1290</f>
        <v>#N/A</v>
      </c>
      <c r="AH1290" s="16" t="s">
        <v>1320</v>
      </c>
      <c r="AI1290" s="13" t="s">
        <v>24</v>
      </c>
    </row>
    <row r="1291" spans="25:35" ht="54.95" customHeight="1" x14ac:dyDescent="0.15">
      <c r="Y1291" s="14" t="e">
        <f>IF(COUNTA(#REF!)&gt;=1,#REF!,"")</f>
        <v>#REF!</v>
      </c>
      <c r="AG1291" s="15" t="e">
        <f>VLOOKUP($D$2,テンプレート!$AA$7:$AD$202,4,0)*AH1291</f>
        <v>#N/A</v>
      </c>
      <c r="AH1291" s="16" t="s">
        <v>1321</v>
      </c>
      <c r="AI1291" s="13" t="s">
        <v>24</v>
      </c>
    </row>
    <row r="1292" spans="25:35" ht="54.95" customHeight="1" x14ac:dyDescent="0.15">
      <c r="Y1292" s="14" t="e">
        <f>IF(COUNTA(#REF!)&gt;=1,#REF!,"")</f>
        <v>#REF!</v>
      </c>
      <c r="AG1292" s="15" t="e">
        <f>VLOOKUP($D$2,テンプレート!$AA$7:$AD$202,4,0)*AH1292</f>
        <v>#N/A</v>
      </c>
      <c r="AH1292" s="16" t="s">
        <v>1322</v>
      </c>
      <c r="AI1292" s="13" t="s">
        <v>24</v>
      </c>
    </row>
    <row r="1293" spans="25:35" ht="54.95" customHeight="1" x14ac:dyDescent="0.15">
      <c r="Y1293" s="14" t="e">
        <f>IF(COUNTA(#REF!)&gt;=1,#REF!,"")</f>
        <v>#REF!</v>
      </c>
      <c r="AG1293" s="15" t="e">
        <f>VLOOKUP($D$2,テンプレート!$AA$7:$AD$202,4,0)*AH1293</f>
        <v>#N/A</v>
      </c>
      <c r="AH1293" s="16" t="s">
        <v>1323</v>
      </c>
      <c r="AI1293" s="13" t="s">
        <v>24</v>
      </c>
    </row>
    <row r="1294" spans="25:35" ht="54.95" customHeight="1" x14ac:dyDescent="0.15">
      <c r="Y1294" s="14" t="e">
        <f>IF(COUNTA(#REF!)&gt;=1,#REF!,"")</f>
        <v>#REF!</v>
      </c>
      <c r="AG1294" s="15" t="e">
        <f>VLOOKUP($D$2,テンプレート!$AA$7:$AD$202,4,0)*AH1294</f>
        <v>#N/A</v>
      </c>
      <c r="AH1294" s="16" t="s">
        <v>1324</v>
      </c>
      <c r="AI1294" s="13" t="s">
        <v>24</v>
      </c>
    </row>
    <row r="1295" spans="25:35" ht="54.95" customHeight="1" x14ac:dyDescent="0.15">
      <c r="Y1295" s="14" t="e">
        <f>IF(COUNTA(#REF!)&gt;=1,#REF!,"")</f>
        <v>#REF!</v>
      </c>
      <c r="AG1295" s="15" t="e">
        <f>VLOOKUP($D$2,テンプレート!$AA$7:$AD$202,4,0)*AH1295</f>
        <v>#N/A</v>
      </c>
      <c r="AH1295" s="16" t="s">
        <v>1325</v>
      </c>
      <c r="AI1295" s="13" t="s">
        <v>24</v>
      </c>
    </row>
    <row r="1296" spans="25:35" ht="54.95" customHeight="1" x14ac:dyDescent="0.15">
      <c r="Y1296" s="14" t="e">
        <f>IF(COUNTA(#REF!)&gt;=1,#REF!,"")</f>
        <v>#REF!</v>
      </c>
      <c r="AG1296" s="15" t="e">
        <f>VLOOKUP($D$2,テンプレート!$AA$7:$AD$202,4,0)*AH1296</f>
        <v>#N/A</v>
      </c>
      <c r="AH1296" s="16" t="s">
        <v>1326</v>
      </c>
      <c r="AI1296" s="13" t="s">
        <v>24</v>
      </c>
    </row>
    <row r="1297" spans="25:35" ht="54.95" customHeight="1" x14ac:dyDescent="0.15">
      <c r="Y1297" s="14" t="e">
        <f>IF(COUNTA(#REF!)&gt;=1,#REF!,"")</f>
        <v>#REF!</v>
      </c>
      <c r="AG1297" s="15" t="e">
        <f>VLOOKUP($D$2,テンプレート!$AA$7:$AD$202,4,0)*AH1297</f>
        <v>#N/A</v>
      </c>
      <c r="AH1297" s="16" t="s">
        <v>1327</v>
      </c>
      <c r="AI1297" s="13" t="s">
        <v>24</v>
      </c>
    </row>
    <row r="1298" spans="25:35" ht="54.95" customHeight="1" x14ac:dyDescent="0.15">
      <c r="Y1298" s="14" t="e">
        <f>IF(COUNTA(#REF!)&gt;=1,#REF!,"")</f>
        <v>#REF!</v>
      </c>
      <c r="AG1298" s="15" t="e">
        <f>VLOOKUP($D$2,テンプレート!$AA$7:$AD$202,4,0)*AH1298</f>
        <v>#N/A</v>
      </c>
      <c r="AH1298" s="16" t="s">
        <v>1328</v>
      </c>
      <c r="AI1298" s="13" t="s">
        <v>24</v>
      </c>
    </row>
    <row r="1299" spans="25:35" ht="54.95" customHeight="1" x14ac:dyDescent="0.15">
      <c r="Y1299" s="14" t="e">
        <f>IF(COUNTA(#REF!)&gt;=1,#REF!,"")</f>
        <v>#REF!</v>
      </c>
      <c r="AG1299" s="15" t="e">
        <f>VLOOKUP($D$2,テンプレート!$AA$7:$AD$202,4,0)*AH1299</f>
        <v>#N/A</v>
      </c>
      <c r="AH1299" s="16" t="s">
        <v>1329</v>
      </c>
      <c r="AI1299" s="13" t="s">
        <v>24</v>
      </c>
    </row>
    <row r="1300" spans="25:35" ht="54.95" customHeight="1" x14ac:dyDescent="0.15">
      <c r="Y1300" s="14" t="e">
        <f>IF(COUNTA(#REF!)&gt;=1,#REF!,"")</f>
        <v>#REF!</v>
      </c>
      <c r="AG1300" s="15" t="e">
        <f>VLOOKUP($D$2,テンプレート!$AA$7:$AD$202,4,0)*AH1300</f>
        <v>#N/A</v>
      </c>
      <c r="AH1300" s="16" t="s">
        <v>1330</v>
      </c>
      <c r="AI1300" s="13" t="s">
        <v>24</v>
      </c>
    </row>
    <row r="1301" spans="25:35" ht="54.95" customHeight="1" x14ac:dyDescent="0.15">
      <c r="Y1301" s="14" t="e">
        <f>IF(COUNTA(#REF!)&gt;=1,#REF!,"")</f>
        <v>#REF!</v>
      </c>
      <c r="AG1301" s="15" t="e">
        <f>VLOOKUP($D$2,テンプレート!$AA$7:$AD$202,4,0)*AH1301</f>
        <v>#N/A</v>
      </c>
      <c r="AH1301" s="16" t="s">
        <v>1331</v>
      </c>
      <c r="AI1301" s="13" t="s">
        <v>24</v>
      </c>
    </row>
    <row r="1302" spans="25:35" ht="54.95" customHeight="1" x14ac:dyDescent="0.15">
      <c r="Y1302" s="14" t="e">
        <f>IF(COUNTA(#REF!)&gt;=1,#REF!,"")</f>
        <v>#REF!</v>
      </c>
      <c r="AG1302" s="15" t="e">
        <f>VLOOKUP($D$2,テンプレート!$AA$7:$AD$202,4,0)*AH1302</f>
        <v>#N/A</v>
      </c>
      <c r="AH1302" s="16" t="s">
        <v>1332</v>
      </c>
      <c r="AI1302" s="13" t="s">
        <v>24</v>
      </c>
    </row>
    <row r="1303" spans="25:35" ht="54.95" customHeight="1" x14ac:dyDescent="0.15">
      <c r="Y1303" s="14" t="e">
        <f>IF(COUNTA(#REF!)&gt;=1,#REF!,"")</f>
        <v>#REF!</v>
      </c>
      <c r="AG1303" s="15" t="e">
        <f>VLOOKUP($D$2,テンプレート!$AA$7:$AD$202,4,0)*AH1303</f>
        <v>#N/A</v>
      </c>
      <c r="AH1303" s="16" t="s">
        <v>1333</v>
      </c>
      <c r="AI1303" s="13" t="s">
        <v>24</v>
      </c>
    </row>
    <row r="1304" spans="25:35" ht="54.95" customHeight="1" x14ac:dyDescent="0.15">
      <c r="Y1304" s="14" t="e">
        <f>IF(COUNTA(#REF!)&gt;=1,#REF!,"")</f>
        <v>#REF!</v>
      </c>
      <c r="AG1304" s="15" t="e">
        <f>VLOOKUP($D$2,テンプレート!$AA$7:$AD$202,4,0)*AH1304</f>
        <v>#N/A</v>
      </c>
      <c r="AH1304" s="16" t="s">
        <v>1334</v>
      </c>
      <c r="AI1304" s="13" t="s">
        <v>24</v>
      </c>
    </row>
    <row r="1305" spans="25:35" ht="54.95" customHeight="1" x14ac:dyDescent="0.15">
      <c r="Y1305" s="14" t="e">
        <f>IF(COUNTA(#REF!)&gt;=1,#REF!,"")</f>
        <v>#REF!</v>
      </c>
      <c r="AG1305" s="15" t="e">
        <f>VLOOKUP($D$2,テンプレート!$AA$7:$AD$202,4,0)*AH1305</f>
        <v>#N/A</v>
      </c>
      <c r="AH1305" s="16" t="s">
        <v>1335</v>
      </c>
      <c r="AI1305" s="13" t="s">
        <v>24</v>
      </c>
    </row>
    <row r="1306" spans="25:35" ht="54.95" customHeight="1" x14ac:dyDescent="0.15">
      <c r="Y1306" s="14" t="e">
        <f>IF(COUNTA(#REF!)&gt;=1,#REF!,"")</f>
        <v>#REF!</v>
      </c>
      <c r="AG1306" s="15" t="e">
        <f>VLOOKUP($D$2,テンプレート!$AA$7:$AD$202,4,0)*AH1306</f>
        <v>#N/A</v>
      </c>
      <c r="AH1306" s="16" t="s">
        <v>1336</v>
      </c>
      <c r="AI1306" s="13" t="s">
        <v>24</v>
      </c>
    </row>
    <row r="1307" spans="25:35" ht="54.95" customHeight="1" x14ac:dyDescent="0.15">
      <c r="Y1307" s="14" t="e">
        <f>IF(COUNTA(#REF!)&gt;=1,#REF!,"")</f>
        <v>#REF!</v>
      </c>
      <c r="AG1307" s="15" t="e">
        <f>VLOOKUP($D$2,テンプレート!$AA$7:$AD$202,4,0)*AH1307</f>
        <v>#N/A</v>
      </c>
      <c r="AH1307" s="16" t="s">
        <v>1337</v>
      </c>
      <c r="AI1307" s="13" t="s">
        <v>24</v>
      </c>
    </row>
    <row r="1308" spans="25:35" ht="54.95" customHeight="1" x14ac:dyDescent="0.15">
      <c r="Y1308" s="14" t="e">
        <f>IF(COUNTA(#REF!)&gt;=1,#REF!,"")</f>
        <v>#REF!</v>
      </c>
      <c r="AG1308" s="15" t="e">
        <f>VLOOKUP($D$2,テンプレート!$AA$7:$AD$202,4,0)*AH1308</f>
        <v>#N/A</v>
      </c>
      <c r="AH1308" s="16" t="s">
        <v>1338</v>
      </c>
      <c r="AI1308" s="13" t="s">
        <v>24</v>
      </c>
    </row>
    <row r="1309" spans="25:35" ht="54.95" customHeight="1" x14ac:dyDescent="0.15">
      <c r="Y1309" s="14" t="e">
        <f>IF(COUNTA(#REF!)&gt;=1,#REF!,"")</f>
        <v>#REF!</v>
      </c>
      <c r="AG1309" s="15" t="e">
        <f>VLOOKUP($D$2,テンプレート!$AA$7:$AD$202,4,0)*AH1309</f>
        <v>#N/A</v>
      </c>
      <c r="AH1309" s="16" t="s">
        <v>1339</v>
      </c>
      <c r="AI1309" s="13" t="s">
        <v>24</v>
      </c>
    </row>
    <row r="1310" spans="25:35" ht="54.95" customHeight="1" x14ac:dyDescent="0.15">
      <c r="Y1310" s="14" t="e">
        <f>IF(COUNTA(#REF!)&gt;=1,#REF!,"")</f>
        <v>#REF!</v>
      </c>
      <c r="AG1310" s="15" t="e">
        <f>VLOOKUP($D$2,テンプレート!$AA$7:$AD$202,4,0)*AH1310</f>
        <v>#N/A</v>
      </c>
      <c r="AH1310" s="16" t="s">
        <v>1340</v>
      </c>
      <c r="AI1310" s="13" t="s">
        <v>24</v>
      </c>
    </row>
    <row r="1311" spans="25:35" ht="54.95" customHeight="1" x14ac:dyDescent="0.15">
      <c r="Y1311" s="14" t="e">
        <f>IF(COUNTA(#REF!)&gt;=1,#REF!,"")</f>
        <v>#REF!</v>
      </c>
      <c r="AG1311" s="15" t="e">
        <f>VLOOKUP($D$2,テンプレート!$AA$7:$AD$202,4,0)*AH1311</f>
        <v>#N/A</v>
      </c>
      <c r="AH1311" s="16" t="s">
        <v>1341</v>
      </c>
      <c r="AI1311" s="13" t="s">
        <v>24</v>
      </c>
    </row>
    <row r="1312" spans="25:35" ht="54.95" customHeight="1" x14ac:dyDescent="0.15">
      <c r="Y1312" s="14" t="e">
        <f>IF(COUNTA(#REF!)&gt;=1,#REF!,"")</f>
        <v>#REF!</v>
      </c>
      <c r="AG1312" s="15" t="e">
        <f>VLOOKUP($D$2,テンプレート!$AA$7:$AD$202,4,0)*AH1312</f>
        <v>#N/A</v>
      </c>
      <c r="AH1312" s="16" t="s">
        <v>1342</v>
      </c>
      <c r="AI1312" s="13" t="s">
        <v>24</v>
      </c>
    </row>
    <row r="1313" spans="25:35" ht="54.95" customHeight="1" x14ac:dyDescent="0.15">
      <c r="Y1313" s="14" t="e">
        <f>IF(COUNTA(#REF!)&gt;=1,#REF!,"")</f>
        <v>#REF!</v>
      </c>
      <c r="AG1313" s="15" t="e">
        <f>VLOOKUP($D$2,テンプレート!$AA$7:$AD$202,4,0)*AH1313</f>
        <v>#N/A</v>
      </c>
      <c r="AH1313" s="16" t="s">
        <v>1343</v>
      </c>
      <c r="AI1313" s="13" t="s">
        <v>24</v>
      </c>
    </row>
    <row r="1314" spans="25:35" ht="54.95" customHeight="1" x14ac:dyDescent="0.15">
      <c r="Y1314" s="14" t="e">
        <f>IF(COUNTA(#REF!)&gt;=1,#REF!,"")</f>
        <v>#REF!</v>
      </c>
      <c r="AG1314" s="15" t="e">
        <f>VLOOKUP($D$2,テンプレート!$AA$7:$AD$202,4,0)*AH1314</f>
        <v>#N/A</v>
      </c>
      <c r="AH1314" s="16" t="s">
        <v>1344</v>
      </c>
      <c r="AI1314" s="13" t="s">
        <v>24</v>
      </c>
    </row>
    <row r="1315" spans="25:35" ht="54.95" customHeight="1" x14ac:dyDescent="0.15">
      <c r="Y1315" s="14" t="e">
        <f>IF(COUNTA(#REF!)&gt;=1,#REF!,"")</f>
        <v>#REF!</v>
      </c>
      <c r="AG1315" s="15" t="e">
        <f>VLOOKUP($D$2,テンプレート!$AA$7:$AD$202,4,0)*AH1315</f>
        <v>#N/A</v>
      </c>
      <c r="AH1315" s="16" t="s">
        <v>1345</v>
      </c>
      <c r="AI1315" s="13" t="s">
        <v>24</v>
      </c>
    </row>
    <row r="1316" spans="25:35" ht="54.95" customHeight="1" x14ac:dyDescent="0.15">
      <c r="Y1316" s="14" t="e">
        <f>IF(COUNTA(#REF!)&gt;=1,#REF!,"")</f>
        <v>#REF!</v>
      </c>
      <c r="AG1316" s="15" t="e">
        <f>VLOOKUP($D$2,テンプレート!$AA$7:$AD$202,4,0)*AH1316</f>
        <v>#N/A</v>
      </c>
      <c r="AH1316" s="16" t="s">
        <v>1346</v>
      </c>
      <c r="AI1316" s="13" t="s">
        <v>24</v>
      </c>
    </row>
    <row r="1317" spans="25:35" ht="54.95" customHeight="1" x14ac:dyDescent="0.15">
      <c r="Y1317" s="14" t="e">
        <f>IF(COUNTA(#REF!)&gt;=1,#REF!,"")</f>
        <v>#REF!</v>
      </c>
      <c r="AG1317" s="15" t="e">
        <f>VLOOKUP($D$2,テンプレート!$AA$7:$AD$202,4,0)*AH1317</f>
        <v>#N/A</v>
      </c>
      <c r="AH1317" s="16" t="s">
        <v>1347</v>
      </c>
      <c r="AI1317" s="13" t="s">
        <v>24</v>
      </c>
    </row>
    <row r="1318" spans="25:35" ht="54.95" customHeight="1" x14ac:dyDescent="0.15">
      <c r="Y1318" s="14" t="e">
        <f>IF(COUNTA(#REF!)&gt;=1,#REF!,"")</f>
        <v>#REF!</v>
      </c>
      <c r="AG1318" s="15" t="e">
        <f>VLOOKUP($D$2,テンプレート!$AA$7:$AD$202,4,0)*AH1318</f>
        <v>#N/A</v>
      </c>
      <c r="AH1318" s="16" t="s">
        <v>1348</v>
      </c>
      <c r="AI1318" s="13" t="s">
        <v>24</v>
      </c>
    </row>
    <row r="1319" spans="25:35" ht="54.95" customHeight="1" x14ac:dyDescent="0.15">
      <c r="Y1319" s="14" t="e">
        <f>IF(COUNTA(#REF!)&gt;=1,#REF!,"")</f>
        <v>#REF!</v>
      </c>
      <c r="AG1319" s="15" t="e">
        <f>VLOOKUP($D$2,テンプレート!$AA$7:$AD$202,4,0)*AH1319</f>
        <v>#N/A</v>
      </c>
      <c r="AH1319" s="16" t="s">
        <v>1349</v>
      </c>
      <c r="AI1319" s="13" t="s">
        <v>24</v>
      </c>
    </row>
    <row r="1320" spans="25:35" ht="54.95" customHeight="1" x14ac:dyDescent="0.15">
      <c r="Y1320" s="14" t="e">
        <f>IF(COUNTA(#REF!)&gt;=1,#REF!,"")</f>
        <v>#REF!</v>
      </c>
      <c r="AG1320" s="15" t="e">
        <f>VLOOKUP($D$2,テンプレート!$AA$7:$AD$202,4,0)*AH1320</f>
        <v>#N/A</v>
      </c>
      <c r="AH1320" s="16" t="s">
        <v>1350</v>
      </c>
      <c r="AI1320" s="13" t="s">
        <v>24</v>
      </c>
    </row>
    <row r="1321" spans="25:35" ht="54.95" customHeight="1" x14ac:dyDescent="0.15">
      <c r="Y1321" s="14" t="e">
        <f>IF(COUNTA(#REF!)&gt;=1,#REF!,"")</f>
        <v>#REF!</v>
      </c>
      <c r="AG1321" s="15" t="e">
        <f>VLOOKUP($D$2,テンプレート!$AA$7:$AD$202,4,0)*AH1321</f>
        <v>#N/A</v>
      </c>
      <c r="AH1321" s="16" t="s">
        <v>1351</v>
      </c>
      <c r="AI1321" s="13" t="s">
        <v>24</v>
      </c>
    </row>
    <row r="1322" spans="25:35" ht="54.95" customHeight="1" x14ac:dyDescent="0.15">
      <c r="Y1322" s="14" t="e">
        <f>IF(COUNTA(#REF!)&gt;=1,#REF!,"")</f>
        <v>#REF!</v>
      </c>
      <c r="AG1322" s="15" t="e">
        <f>VLOOKUP($D$2,テンプレート!$AA$7:$AD$202,4,0)*AH1322</f>
        <v>#N/A</v>
      </c>
      <c r="AH1322" s="16" t="s">
        <v>1352</v>
      </c>
      <c r="AI1322" s="13" t="s">
        <v>24</v>
      </c>
    </row>
    <row r="1323" spans="25:35" ht="54.95" customHeight="1" x14ac:dyDescent="0.15">
      <c r="Y1323" s="14" t="e">
        <f>IF(COUNTA(#REF!)&gt;=1,#REF!,"")</f>
        <v>#REF!</v>
      </c>
      <c r="AG1323" s="15" t="e">
        <f>VLOOKUP($D$2,テンプレート!$AA$7:$AD$202,4,0)*AH1323</f>
        <v>#N/A</v>
      </c>
      <c r="AH1323" s="16" t="s">
        <v>1353</v>
      </c>
      <c r="AI1323" s="13" t="s">
        <v>24</v>
      </c>
    </row>
    <row r="1324" spans="25:35" ht="54.95" customHeight="1" x14ac:dyDescent="0.15">
      <c r="Y1324" s="14" t="e">
        <f>IF(COUNTA(#REF!)&gt;=1,#REF!,"")</f>
        <v>#REF!</v>
      </c>
      <c r="AG1324" s="15" t="e">
        <f>VLOOKUP($D$2,テンプレート!$AA$7:$AD$202,4,0)*AH1324</f>
        <v>#N/A</v>
      </c>
      <c r="AH1324" s="16" t="s">
        <v>1354</v>
      </c>
      <c r="AI1324" s="13" t="s">
        <v>24</v>
      </c>
    </row>
    <row r="1325" spans="25:35" ht="54.95" customHeight="1" x14ac:dyDescent="0.15">
      <c r="Y1325" s="14" t="e">
        <f>IF(COUNTA(#REF!)&gt;=1,#REF!,"")</f>
        <v>#REF!</v>
      </c>
      <c r="AG1325" s="15" t="e">
        <f>VLOOKUP($D$2,テンプレート!$AA$7:$AD$202,4,0)*AH1325</f>
        <v>#N/A</v>
      </c>
      <c r="AH1325" s="16" t="s">
        <v>1355</v>
      </c>
      <c r="AI1325" s="13" t="s">
        <v>24</v>
      </c>
    </row>
    <row r="1326" spans="25:35" ht="54.95" customHeight="1" x14ac:dyDescent="0.15">
      <c r="Y1326" s="14" t="e">
        <f>IF(COUNTA(#REF!)&gt;=1,#REF!,"")</f>
        <v>#REF!</v>
      </c>
      <c r="AG1326" s="15" t="e">
        <f>VLOOKUP($D$2,テンプレート!$AA$7:$AD$202,4,0)*AH1326</f>
        <v>#N/A</v>
      </c>
      <c r="AH1326" s="16" t="s">
        <v>1356</v>
      </c>
      <c r="AI1326" s="13" t="s">
        <v>24</v>
      </c>
    </row>
    <row r="1327" spans="25:35" ht="54.95" customHeight="1" x14ac:dyDescent="0.15">
      <c r="Y1327" s="14" t="e">
        <f>IF(COUNTA(#REF!)&gt;=1,#REF!,"")</f>
        <v>#REF!</v>
      </c>
      <c r="AG1327" s="15" t="e">
        <f>VLOOKUP($D$2,テンプレート!$AA$7:$AD$202,4,0)*AH1327</f>
        <v>#N/A</v>
      </c>
      <c r="AH1327" s="16" t="s">
        <v>1357</v>
      </c>
      <c r="AI1327" s="13" t="s">
        <v>24</v>
      </c>
    </row>
    <row r="1328" spans="25:35" ht="54.95" customHeight="1" x14ac:dyDescent="0.15">
      <c r="Y1328" s="14" t="e">
        <f>IF(COUNTA(#REF!)&gt;=1,#REF!,"")</f>
        <v>#REF!</v>
      </c>
      <c r="AG1328" s="15" t="e">
        <f>VLOOKUP($D$2,テンプレート!$AA$7:$AD$202,4,0)*AH1328</f>
        <v>#N/A</v>
      </c>
      <c r="AH1328" s="16" t="s">
        <v>1358</v>
      </c>
      <c r="AI1328" s="13" t="s">
        <v>24</v>
      </c>
    </row>
    <row r="1329" spans="25:35" ht="54.95" customHeight="1" x14ac:dyDescent="0.15">
      <c r="Y1329" s="14" t="e">
        <f>IF(COUNTA(#REF!)&gt;=1,#REF!,"")</f>
        <v>#REF!</v>
      </c>
      <c r="AG1329" s="15" t="e">
        <f>VLOOKUP($D$2,テンプレート!$AA$7:$AD$202,4,0)*AH1329</f>
        <v>#N/A</v>
      </c>
      <c r="AH1329" s="16" t="s">
        <v>1359</v>
      </c>
      <c r="AI1329" s="13" t="s">
        <v>24</v>
      </c>
    </row>
    <row r="1330" spans="25:35" ht="54.95" customHeight="1" x14ac:dyDescent="0.15">
      <c r="Y1330" s="14" t="e">
        <f>IF(COUNTA(#REF!)&gt;=1,#REF!,"")</f>
        <v>#REF!</v>
      </c>
      <c r="AG1330" s="15" t="e">
        <f>VLOOKUP($D$2,テンプレート!$AA$7:$AD$202,4,0)*AH1330</f>
        <v>#N/A</v>
      </c>
      <c r="AH1330" s="16" t="s">
        <v>1360</v>
      </c>
      <c r="AI1330" s="13" t="s">
        <v>24</v>
      </c>
    </row>
    <row r="1331" spans="25:35" ht="54.95" customHeight="1" x14ac:dyDescent="0.15">
      <c r="Y1331" s="14" t="e">
        <f>IF(COUNTA(#REF!)&gt;=1,#REF!,"")</f>
        <v>#REF!</v>
      </c>
      <c r="AG1331" s="15" t="e">
        <f>VLOOKUP($D$2,テンプレート!$AA$7:$AD$202,4,0)*AH1331</f>
        <v>#N/A</v>
      </c>
      <c r="AH1331" s="16" t="s">
        <v>1361</v>
      </c>
      <c r="AI1331" s="13" t="s">
        <v>24</v>
      </c>
    </row>
    <row r="1332" spans="25:35" ht="54.95" customHeight="1" x14ac:dyDescent="0.15">
      <c r="Y1332" s="14" t="e">
        <f>IF(COUNTA(#REF!)&gt;=1,#REF!,"")</f>
        <v>#REF!</v>
      </c>
      <c r="AG1332" s="15" t="e">
        <f>VLOOKUP($D$2,テンプレート!$AA$7:$AD$202,4,0)*AH1332</f>
        <v>#N/A</v>
      </c>
      <c r="AH1332" s="16" t="s">
        <v>1362</v>
      </c>
      <c r="AI1332" s="13" t="s">
        <v>24</v>
      </c>
    </row>
    <row r="1333" spans="25:35" ht="54.95" customHeight="1" x14ac:dyDescent="0.15">
      <c r="Y1333" s="14" t="e">
        <f>IF(COUNTA(#REF!)&gt;=1,#REF!,"")</f>
        <v>#REF!</v>
      </c>
      <c r="AG1333" s="15" t="e">
        <f>VLOOKUP($D$2,テンプレート!$AA$7:$AD$202,4,0)*AH1333</f>
        <v>#N/A</v>
      </c>
      <c r="AH1333" s="16" t="s">
        <v>1363</v>
      </c>
      <c r="AI1333" s="13" t="s">
        <v>24</v>
      </c>
    </row>
    <row r="1334" spans="25:35" ht="54.95" customHeight="1" x14ac:dyDescent="0.15">
      <c r="Y1334" s="14" t="e">
        <f>IF(COUNTA(#REF!)&gt;=1,#REF!,"")</f>
        <v>#REF!</v>
      </c>
      <c r="AG1334" s="15" t="e">
        <f>VLOOKUP($D$2,テンプレート!$AA$7:$AD$202,4,0)*AH1334</f>
        <v>#N/A</v>
      </c>
      <c r="AH1334" s="16" t="s">
        <v>1364</v>
      </c>
      <c r="AI1334" s="13" t="s">
        <v>24</v>
      </c>
    </row>
    <row r="1335" spans="25:35" ht="54.95" customHeight="1" x14ac:dyDescent="0.15">
      <c r="Y1335" s="14" t="e">
        <f>IF(COUNTA(#REF!)&gt;=1,#REF!,"")</f>
        <v>#REF!</v>
      </c>
      <c r="AG1335" s="15" t="e">
        <f>VLOOKUP($D$2,テンプレート!$AA$7:$AD$202,4,0)*AH1335</f>
        <v>#N/A</v>
      </c>
      <c r="AH1335" s="16" t="s">
        <v>1365</v>
      </c>
      <c r="AI1335" s="13" t="s">
        <v>24</v>
      </c>
    </row>
    <row r="1336" spans="25:35" ht="54.95" customHeight="1" x14ac:dyDescent="0.15">
      <c r="Y1336" s="14" t="e">
        <f>IF(COUNTA(#REF!)&gt;=1,#REF!,"")</f>
        <v>#REF!</v>
      </c>
      <c r="AG1336" s="15" t="e">
        <f>VLOOKUP($D$2,テンプレート!$AA$7:$AD$202,4,0)*AH1336</f>
        <v>#N/A</v>
      </c>
      <c r="AH1336" s="16" t="s">
        <v>1366</v>
      </c>
      <c r="AI1336" s="13" t="s">
        <v>24</v>
      </c>
    </row>
    <row r="1337" spans="25:35" ht="54.95" customHeight="1" x14ac:dyDescent="0.15">
      <c r="Y1337" s="14" t="e">
        <f>IF(COUNTA(#REF!)&gt;=1,#REF!,"")</f>
        <v>#REF!</v>
      </c>
      <c r="AG1337" s="15" t="e">
        <f>VLOOKUP($D$2,テンプレート!$AA$7:$AD$202,4,0)*AH1337</f>
        <v>#N/A</v>
      </c>
      <c r="AH1337" s="16" t="s">
        <v>1367</v>
      </c>
      <c r="AI1337" s="13" t="s">
        <v>24</v>
      </c>
    </row>
    <row r="1338" spans="25:35" ht="54.95" customHeight="1" x14ac:dyDescent="0.15">
      <c r="Y1338" s="14" t="e">
        <f>IF(COUNTA(#REF!)&gt;=1,#REF!,"")</f>
        <v>#REF!</v>
      </c>
      <c r="AG1338" s="15" t="e">
        <f>VLOOKUP($D$2,テンプレート!$AA$7:$AD$202,4,0)*AH1338</f>
        <v>#N/A</v>
      </c>
      <c r="AH1338" s="16" t="s">
        <v>1368</v>
      </c>
      <c r="AI1338" s="13" t="s">
        <v>24</v>
      </c>
    </row>
    <row r="1339" spans="25:35" ht="54.95" customHeight="1" x14ac:dyDescent="0.15">
      <c r="Y1339" s="14" t="e">
        <f>IF(COUNTA(#REF!)&gt;=1,#REF!,"")</f>
        <v>#REF!</v>
      </c>
      <c r="AG1339" s="15" t="e">
        <f>VLOOKUP($D$2,テンプレート!$AA$7:$AD$202,4,0)*AH1339</f>
        <v>#N/A</v>
      </c>
      <c r="AH1339" s="16" t="s">
        <v>1369</v>
      </c>
      <c r="AI1339" s="13" t="s">
        <v>24</v>
      </c>
    </row>
    <row r="1340" spans="25:35" ht="54.95" customHeight="1" x14ac:dyDescent="0.15">
      <c r="Y1340" s="14" t="e">
        <f>IF(COUNTA(#REF!)&gt;=1,#REF!,"")</f>
        <v>#REF!</v>
      </c>
      <c r="AG1340" s="15" t="e">
        <f>VLOOKUP($D$2,テンプレート!$AA$7:$AD$202,4,0)*AH1340</f>
        <v>#N/A</v>
      </c>
      <c r="AH1340" s="16" t="s">
        <v>1370</v>
      </c>
      <c r="AI1340" s="13" t="s">
        <v>24</v>
      </c>
    </row>
    <row r="1341" spans="25:35" ht="54.95" customHeight="1" x14ac:dyDescent="0.15">
      <c r="Y1341" s="14" t="e">
        <f>IF(COUNTA(#REF!)&gt;=1,#REF!,"")</f>
        <v>#REF!</v>
      </c>
      <c r="AG1341" s="15" t="e">
        <f>VLOOKUP($D$2,テンプレート!$AA$7:$AD$202,4,0)*AH1341</f>
        <v>#N/A</v>
      </c>
      <c r="AH1341" s="16" t="s">
        <v>1371</v>
      </c>
      <c r="AI1341" s="13" t="s">
        <v>24</v>
      </c>
    </row>
    <row r="1342" spans="25:35" ht="54.95" customHeight="1" x14ac:dyDescent="0.15">
      <c r="Y1342" s="14" t="e">
        <f>IF(COUNTA(#REF!)&gt;=1,#REF!,"")</f>
        <v>#REF!</v>
      </c>
      <c r="AG1342" s="15" t="e">
        <f>VLOOKUP($D$2,テンプレート!$AA$7:$AD$202,4,0)*AH1342</f>
        <v>#N/A</v>
      </c>
      <c r="AH1342" s="16" t="s">
        <v>1372</v>
      </c>
      <c r="AI1342" s="13" t="s">
        <v>24</v>
      </c>
    </row>
    <row r="1343" spans="25:35" ht="54.95" customHeight="1" x14ac:dyDescent="0.15">
      <c r="Y1343" s="14" t="e">
        <f>IF(COUNTA(#REF!)&gt;=1,#REF!,"")</f>
        <v>#REF!</v>
      </c>
      <c r="AG1343" s="15" t="e">
        <f>VLOOKUP($D$2,テンプレート!$AA$7:$AD$202,4,0)*AH1343</f>
        <v>#N/A</v>
      </c>
      <c r="AH1343" s="16" t="s">
        <v>1373</v>
      </c>
      <c r="AI1343" s="13" t="s">
        <v>24</v>
      </c>
    </row>
    <row r="1344" spans="25:35" ht="54.95" customHeight="1" x14ac:dyDescent="0.15">
      <c r="Y1344" s="14" t="e">
        <f>IF(COUNTA(#REF!)&gt;=1,#REF!,"")</f>
        <v>#REF!</v>
      </c>
      <c r="AG1344" s="15" t="e">
        <f>VLOOKUP($D$2,テンプレート!$AA$7:$AD$202,4,0)*AH1344</f>
        <v>#N/A</v>
      </c>
      <c r="AH1344" s="16" t="s">
        <v>1374</v>
      </c>
      <c r="AI1344" s="13" t="s">
        <v>24</v>
      </c>
    </row>
    <row r="1345" spans="25:35" ht="54.95" customHeight="1" x14ac:dyDescent="0.15">
      <c r="Y1345" s="14" t="e">
        <f>IF(COUNTA(#REF!)&gt;=1,#REF!,"")</f>
        <v>#REF!</v>
      </c>
      <c r="AG1345" s="15" t="e">
        <f>VLOOKUP($D$2,テンプレート!$AA$7:$AD$202,4,0)*AH1345</f>
        <v>#N/A</v>
      </c>
      <c r="AH1345" s="16" t="s">
        <v>1375</v>
      </c>
      <c r="AI1345" s="13" t="s">
        <v>24</v>
      </c>
    </row>
    <row r="1346" spans="25:35" ht="54.95" customHeight="1" x14ac:dyDescent="0.15">
      <c r="Y1346" s="14" t="e">
        <f>IF(COUNTA(#REF!)&gt;=1,#REF!,"")</f>
        <v>#REF!</v>
      </c>
      <c r="AG1346" s="15" t="e">
        <f>VLOOKUP($D$2,テンプレート!$AA$7:$AD$202,4,0)*AH1346</f>
        <v>#N/A</v>
      </c>
      <c r="AH1346" s="16" t="s">
        <v>1376</v>
      </c>
      <c r="AI1346" s="13" t="s">
        <v>24</v>
      </c>
    </row>
    <row r="1347" spans="25:35" ht="54.95" customHeight="1" x14ac:dyDescent="0.15">
      <c r="Y1347" s="14" t="e">
        <f>IF(COUNTA(#REF!)&gt;=1,#REF!,"")</f>
        <v>#REF!</v>
      </c>
      <c r="AG1347" s="15" t="e">
        <f>VLOOKUP($D$2,テンプレート!$AA$7:$AD$202,4,0)*AH1347</f>
        <v>#N/A</v>
      </c>
      <c r="AH1347" s="16" t="s">
        <v>1377</v>
      </c>
      <c r="AI1347" s="13" t="s">
        <v>24</v>
      </c>
    </row>
    <row r="1348" spans="25:35" ht="54.95" customHeight="1" x14ac:dyDescent="0.15">
      <c r="Y1348" s="14" t="e">
        <f>IF(COUNTA(#REF!)&gt;=1,#REF!,"")</f>
        <v>#REF!</v>
      </c>
      <c r="AG1348" s="15" t="e">
        <f>VLOOKUP($D$2,テンプレート!$AA$7:$AD$202,4,0)*AH1348</f>
        <v>#N/A</v>
      </c>
      <c r="AH1348" s="16" t="s">
        <v>1378</v>
      </c>
      <c r="AI1348" s="13" t="s">
        <v>24</v>
      </c>
    </row>
    <row r="1349" spans="25:35" ht="54.95" customHeight="1" x14ac:dyDescent="0.15">
      <c r="Y1349" s="14" t="e">
        <f>IF(COUNTA(#REF!)&gt;=1,#REF!,"")</f>
        <v>#REF!</v>
      </c>
      <c r="AG1349" s="15" t="e">
        <f>VLOOKUP($D$2,テンプレート!$AA$7:$AD$202,4,0)*AH1349</f>
        <v>#N/A</v>
      </c>
      <c r="AH1349" s="16" t="s">
        <v>1379</v>
      </c>
      <c r="AI1349" s="13" t="s">
        <v>24</v>
      </c>
    </row>
    <row r="1350" spans="25:35" ht="54.95" customHeight="1" x14ac:dyDescent="0.15">
      <c r="Y1350" s="14" t="e">
        <f>IF(COUNTA(#REF!)&gt;=1,#REF!,"")</f>
        <v>#REF!</v>
      </c>
      <c r="AG1350" s="15" t="e">
        <f>VLOOKUP($D$2,テンプレート!$AA$7:$AD$202,4,0)*AH1350</f>
        <v>#N/A</v>
      </c>
      <c r="AH1350" s="16" t="s">
        <v>1380</v>
      </c>
      <c r="AI1350" s="13" t="s">
        <v>24</v>
      </c>
    </row>
    <row r="1351" spans="25:35" ht="54.95" customHeight="1" x14ac:dyDescent="0.15">
      <c r="Y1351" s="14" t="e">
        <f>IF(COUNTA(#REF!)&gt;=1,#REF!,"")</f>
        <v>#REF!</v>
      </c>
      <c r="AG1351" s="15" t="e">
        <f>VLOOKUP($D$2,テンプレート!$AA$7:$AD$202,4,0)*AH1351</f>
        <v>#N/A</v>
      </c>
      <c r="AH1351" s="16" t="s">
        <v>1381</v>
      </c>
      <c r="AI1351" s="13" t="s">
        <v>24</v>
      </c>
    </row>
    <row r="1352" spans="25:35" ht="54.95" customHeight="1" x14ac:dyDescent="0.15">
      <c r="Y1352" s="14" t="e">
        <f>IF(COUNTA(#REF!)&gt;=1,#REF!,"")</f>
        <v>#REF!</v>
      </c>
      <c r="AG1352" s="15" t="e">
        <f>VLOOKUP($D$2,テンプレート!$AA$7:$AD$202,4,0)*AH1352</f>
        <v>#N/A</v>
      </c>
      <c r="AH1352" s="16" t="s">
        <v>1382</v>
      </c>
      <c r="AI1352" s="13" t="s">
        <v>24</v>
      </c>
    </row>
    <row r="1353" spans="25:35" ht="54.95" customHeight="1" x14ac:dyDescent="0.15">
      <c r="Y1353" s="14" t="e">
        <f>IF(COUNTA(#REF!)&gt;=1,#REF!,"")</f>
        <v>#REF!</v>
      </c>
      <c r="AG1353" s="15" t="e">
        <f>VLOOKUP($D$2,テンプレート!$AA$7:$AD$202,4,0)*AH1353</f>
        <v>#N/A</v>
      </c>
      <c r="AH1353" s="16" t="s">
        <v>1383</v>
      </c>
      <c r="AI1353" s="13" t="s">
        <v>24</v>
      </c>
    </row>
    <row r="1354" spans="25:35" ht="54.95" customHeight="1" x14ac:dyDescent="0.15">
      <c r="Y1354" s="14" t="e">
        <f>IF(COUNTA(#REF!)&gt;=1,#REF!,"")</f>
        <v>#REF!</v>
      </c>
      <c r="AG1354" s="15" t="e">
        <f>VLOOKUP($D$2,テンプレート!$AA$7:$AD$202,4,0)*AH1354</f>
        <v>#N/A</v>
      </c>
      <c r="AH1354" s="16" t="s">
        <v>1384</v>
      </c>
      <c r="AI1354" s="13" t="s">
        <v>24</v>
      </c>
    </row>
    <row r="1355" spans="25:35" ht="54.95" customHeight="1" x14ac:dyDescent="0.15">
      <c r="Y1355" s="14" t="e">
        <f>IF(COUNTA(#REF!)&gt;=1,#REF!,"")</f>
        <v>#REF!</v>
      </c>
      <c r="AG1355" s="15" t="e">
        <f>VLOOKUP($D$2,テンプレート!$AA$7:$AD$202,4,0)*AH1355</f>
        <v>#N/A</v>
      </c>
      <c r="AH1355" s="16" t="s">
        <v>1385</v>
      </c>
      <c r="AI1355" s="13" t="s">
        <v>24</v>
      </c>
    </row>
    <row r="1356" spans="25:35" ht="54.95" customHeight="1" x14ac:dyDescent="0.15">
      <c r="Y1356" s="14" t="e">
        <f>IF(COUNTA(#REF!)&gt;=1,#REF!,"")</f>
        <v>#REF!</v>
      </c>
      <c r="AG1356" s="15" t="e">
        <f>VLOOKUP($D$2,テンプレート!$AA$7:$AD$202,4,0)*AH1356</f>
        <v>#N/A</v>
      </c>
      <c r="AH1356" s="16" t="s">
        <v>1386</v>
      </c>
      <c r="AI1356" s="13" t="s">
        <v>24</v>
      </c>
    </row>
    <row r="1357" spans="25:35" ht="54.95" customHeight="1" x14ac:dyDescent="0.15">
      <c r="Y1357" s="14" t="e">
        <f>IF(COUNTA(#REF!)&gt;=1,#REF!,"")</f>
        <v>#REF!</v>
      </c>
      <c r="AG1357" s="15" t="e">
        <f>VLOOKUP($D$2,テンプレート!$AA$7:$AD$202,4,0)*AH1357</f>
        <v>#N/A</v>
      </c>
      <c r="AH1357" s="16" t="s">
        <v>1387</v>
      </c>
      <c r="AI1357" s="13" t="s">
        <v>24</v>
      </c>
    </row>
    <row r="1358" spans="25:35" ht="54.95" customHeight="1" x14ac:dyDescent="0.15">
      <c r="Y1358" s="14" t="e">
        <f>IF(COUNTA(#REF!)&gt;=1,#REF!,"")</f>
        <v>#REF!</v>
      </c>
      <c r="AG1358" s="15" t="e">
        <f>VLOOKUP($D$2,テンプレート!$AA$7:$AD$202,4,0)*AH1358</f>
        <v>#N/A</v>
      </c>
      <c r="AH1358" s="16" t="s">
        <v>1388</v>
      </c>
      <c r="AI1358" s="13" t="s">
        <v>24</v>
      </c>
    </row>
    <row r="1359" spans="25:35" ht="54.95" customHeight="1" x14ac:dyDescent="0.15">
      <c r="Y1359" s="14" t="e">
        <f>IF(COUNTA(#REF!)&gt;=1,#REF!,"")</f>
        <v>#REF!</v>
      </c>
      <c r="AG1359" s="15" t="e">
        <f>VLOOKUP($D$2,テンプレート!$AA$7:$AD$202,4,0)*AH1359</f>
        <v>#N/A</v>
      </c>
      <c r="AH1359" s="16" t="s">
        <v>1389</v>
      </c>
      <c r="AI1359" s="13" t="s">
        <v>24</v>
      </c>
    </row>
    <row r="1360" spans="25:35" ht="54.95" customHeight="1" x14ac:dyDescent="0.15">
      <c r="Y1360" s="14" t="e">
        <f>IF(COUNTA(#REF!)&gt;=1,#REF!,"")</f>
        <v>#REF!</v>
      </c>
      <c r="AG1360" s="15" t="e">
        <f>VLOOKUP($D$2,テンプレート!$AA$7:$AD$202,4,0)*AH1360</f>
        <v>#N/A</v>
      </c>
      <c r="AH1360" s="16" t="s">
        <v>1390</v>
      </c>
      <c r="AI1360" s="13" t="s">
        <v>24</v>
      </c>
    </row>
    <row r="1361" spans="25:35" ht="54.95" customHeight="1" x14ac:dyDescent="0.15">
      <c r="Y1361" s="14" t="e">
        <f>IF(COUNTA(#REF!)&gt;=1,#REF!,"")</f>
        <v>#REF!</v>
      </c>
      <c r="AG1361" s="15" t="e">
        <f>VLOOKUP($D$2,テンプレート!$AA$7:$AD$202,4,0)*AH1361</f>
        <v>#N/A</v>
      </c>
      <c r="AH1361" s="16" t="s">
        <v>1391</v>
      </c>
      <c r="AI1361" s="13" t="s">
        <v>24</v>
      </c>
    </row>
    <row r="1362" spans="25:35" ht="54.95" customHeight="1" x14ac:dyDescent="0.15">
      <c r="Y1362" s="14" t="e">
        <f>IF(COUNTA(#REF!)&gt;=1,#REF!,"")</f>
        <v>#REF!</v>
      </c>
      <c r="AG1362" s="15" t="e">
        <f>VLOOKUP($D$2,テンプレート!$AA$7:$AD$202,4,0)*AH1362</f>
        <v>#N/A</v>
      </c>
      <c r="AH1362" s="16" t="s">
        <v>1392</v>
      </c>
      <c r="AI1362" s="13" t="s">
        <v>24</v>
      </c>
    </row>
    <row r="1363" spans="25:35" ht="54.95" customHeight="1" x14ac:dyDescent="0.15">
      <c r="Y1363" s="14" t="e">
        <f>IF(COUNTA(#REF!)&gt;=1,#REF!,"")</f>
        <v>#REF!</v>
      </c>
      <c r="AG1363" s="15" t="e">
        <f>VLOOKUP($D$2,テンプレート!$AA$7:$AD$202,4,0)*AH1363</f>
        <v>#N/A</v>
      </c>
      <c r="AH1363" s="16" t="s">
        <v>1393</v>
      </c>
      <c r="AI1363" s="13" t="s">
        <v>24</v>
      </c>
    </row>
    <row r="1364" spans="25:35" ht="54.95" customHeight="1" x14ac:dyDescent="0.15">
      <c r="Y1364" s="14" t="e">
        <f>IF(COUNTA(#REF!)&gt;=1,#REF!,"")</f>
        <v>#REF!</v>
      </c>
      <c r="AG1364" s="15" t="e">
        <f>VLOOKUP($D$2,テンプレート!$AA$7:$AD$202,4,0)*AH1364</f>
        <v>#N/A</v>
      </c>
      <c r="AH1364" s="16" t="s">
        <v>1394</v>
      </c>
      <c r="AI1364" s="13" t="s">
        <v>24</v>
      </c>
    </row>
    <row r="1365" spans="25:35" ht="54.95" customHeight="1" x14ac:dyDescent="0.15">
      <c r="Y1365" s="14" t="e">
        <f>IF(COUNTA(#REF!)&gt;=1,#REF!,"")</f>
        <v>#REF!</v>
      </c>
      <c r="AG1365" s="15" t="e">
        <f>VLOOKUP($D$2,テンプレート!$AA$7:$AD$202,4,0)*AH1365</f>
        <v>#N/A</v>
      </c>
      <c r="AH1365" s="16" t="s">
        <v>1395</v>
      </c>
      <c r="AI1365" s="13" t="s">
        <v>24</v>
      </c>
    </row>
    <row r="1366" spans="25:35" ht="54.95" customHeight="1" x14ac:dyDescent="0.15">
      <c r="Y1366" s="14" t="e">
        <f>IF(COUNTA(#REF!)&gt;=1,#REF!,"")</f>
        <v>#REF!</v>
      </c>
      <c r="AG1366" s="15" t="e">
        <f>VLOOKUP($D$2,テンプレート!$AA$7:$AD$202,4,0)*AH1366</f>
        <v>#N/A</v>
      </c>
      <c r="AH1366" s="16" t="s">
        <v>1396</v>
      </c>
      <c r="AI1366" s="13" t="s">
        <v>24</v>
      </c>
    </row>
    <row r="1367" spans="25:35" ht="54.95" customHeight="1" x14ac:dyDescent="0.15">
      <c r="Y1367" s="14" t="e">
        <f>IF(COUNTA(#REF!)&gt;=1,#REF!,"")</f>
        <v>#REF!</v>
      </c>
      <c r="AG1367" s="15" t="e">
        <f>VLOOKUP($D$2,テンプレート!$AA$7:$AD$202,4,0)*AH1367</f>
        <v>#N/A</v>
      </c>
      <c r="AH1367" s="16" t="s">
        <v>1397</v>
      </c>
      <c r="AI1367" s="13" t="s">
        <v>24</v>
      </c>
    </row>
    <row r="1368" spans="25:35" ht="54.95" customHeight="1" x14ac:dyDescent="0.15">
      <c r="Y1368" s="14" t="e">
        <f>IF(COUNTA(#REF!)&gt;=1,#REF!,"")</f>
        <v>#REF!</v>
      </c>
      <c r="AG1368" s="15" t="e">
        <f>VLOOKUP($D$2,テンプレート!$AA$7:$AD$202,4,0)*AH1368</f>
        <v>#N/A</v>
      </c>
      <c r="AH1368" s="16" t="s">
        <v>1398</v>
      </c>
      <c r="AI1368" s="13" t="s">
        <v>24</v>
      </c>
    </row>
    <row r="1369" spans="25:35" ht="54.95" customHeight="1" x14ac:dyDescent="0.15">
      <c r="Y1369" s="14" t="e">
        <f>IF(COUNTA(#REF!)&gt;=1,#REF!,"")</f>
        <v>#REF!</v>
      </c>
      <c r="AG1369" s="15" t="e">
        <f>VLOOKUP($D$2,テンプレート!$AA$7:$AD$202,4,0)*AH1369</f>
        <v>#N/A</v>
      </c>
      <c r="AH1369" s="16" t="s">
        <v>1399</v>
      </c>
      <c r="AI1369" s="13" t="s">
        <v>24</v>
      </c>
    </row>
    <row r="1370" spans="25:35" ht="54.95" customHeight="1" x14ac:dyDescent="0.15">
      <c r="Y1370" s="14" t="e">
        <f>IF(COUNTA(#REF!)&gt;=1,#REF!,"")</f>
        <v>#REF!</v>
      </c>
      <c r="AG1370" s="15" t="e">
        <f>VLOOKUP($D$2,テンプレート!$AA$7:$AD$202,4,0)*AH1370</f>
        <v>#N/A</v>
      </c>
      <c r="AH1370" s="16" t="s">
        <v>1400</v>
      </c>
      <c r="AI1370" s="13" t="s">
        <v>24</v>
      </c>
    </row>
    <row r="1371" spans="25:35" ht="54.95" customHeight="1" x14ac:dyDescent="0.15">
      <c r="Y1371" s="14" t="e">
        <f>IF(COUNTA(#REF!)&gt;=1,#REF!,"")</f>
        <v>#REF!</v>
      </c>
      <c r="AG1371" s="15" t="e">
        <f>VLOOKUP($D$2,テンプレート!$AA$7:$AD$202,4,0)*AH1371</f>
        <v>#N/A</v>
      </c>
      <c r="AH1371" s="16" t="s">
        <v>1401</v>
      </c>
      <c r="AI1371" s="13" t="s">
        <v>24</v>
      </c>
    </row>
    <row r="1372" spans="25:35" ht="54.95" customHeight="1" x14ac:dyDescent="0.15">
      <c r="Y1372" s="14" t="e">
        <f>IF(COUNTA(#REF!)&gt;=1,#REF!,"")</f>
        <v>#REF!</v>
      </c>
      <c r="AG1372" s="15" t="e">
        <f>VLOOKUP($D$2,テンプレート!$AA$7:$AD$202,4,0)*AH1372</f>
        <v>#N/A</v>
      </c>
      <c r="AH1372" s="16" t="s">
        <v>1402</v>
      </c>
      <c r="AI1372" s="13" t="s">
        <v>24</v>
      </c>
    </row>
    <row r="1373" spans="25:35" ht="54.95" customHeight="1" x14ac:dyDescent="0.15">
      <c r="Y1373" s="14" t="e">
        <f>IF(COUNTA(#REF!)&gt;=1,#REF!,"")</f>
        <v>#REF!</v>
      </c>
      <c r="AG1373" s="15" t="e">
        <f>VLOOKUP($D$2,テンプレート!$AA$7:$AD$202,4,0)*AH1373</f>
        <v>#N/A</v>
      </c>
      <c r="AH1373" s="16" t="s">
        <v>1403</v>
      </c>
      <c r="AI1373" s="13" t="s">
        <v>24</v>
      </c>
    </row>
    <row r="1374" spans="25:35" ht="54.95" customHeight="1" x14ac:dyDescent="0.15">
      <c r="Y1374" s="14" t="e">
        <f>IF(COUNTA(#REF!)&gt;=1,#REF!,"")</f>
        <v>#REF!</v>
      </c>
      <c r="AG1374" s="15" t="e">
        <f>VLOOKUP($D$2,テンプレート!$AA$7:$AD$202,4,0)*AH1374</f>
        <v>#N/A</v>
      </c>
      <c r="AH1374" s="16" t="s">
        <v>1404</v>
      </c>
      <c r="AI1374" s="13" t="s">
        <v>24</v>
      </c>
    </row>
    <row r="1375" spans="25:35" ht="54.95" customHeight="1" x14ac:dyDescent="0.15">
      <c r="Y1375" s="14" t="e">
        <f>IF(COUNTA(#REF!)&gt;=1,#REF!,"")</f>
        <v>#REF!</v>
      </c>
      <c r="AG1375" s="15" t="e">
        <f>VLOOKUP($D$2,テンプレート!$AA$7:$AD$202,4,0)*AH1375</f>
        <v>#N/A</v>
      </c>
      <c r="AH1375" s="16" t="s">
        <v>1405</v>
      </c>
      <c r="AI1375" s="13" t="s">
        <v>24</v>
      </c>
    </row>
    <row r="1376" spans="25:35" ht="54.95" customHeight="1" x14ac:dyDescent="0.15">
      <c r="Y1376" s="14" t="e">
        <f>IF(COUNTA(#REF!)&gt;=1,#REF!,"")</f>
        <v>#REF!</v>
      </c>
      <c r="AG1376" s="15" t="e">
        <f>VLOOKUP($D$2,テンプレート!$AA$7:$AD$202,4,0)*AH1376</f>
        <v>#N/A</v>
      </c>
      <c r="AH1376" s="16" t="s">
        <v>1406</v>
      </c>
      <c r="AI1376" s="13" t="s">
        <v>24</v>
      </c>
    </row>
    <row r="1377" spans="25:35" ht="54.95" customHeight="1" x14ac:dyDescent="0.15">
      <c r="Y1377" s="14" t="e">
        <f>IF(COUNTA(#REF!)&gt;=1,#REF!,"")</f>
        <v>#REF!</v>
      </c>
      <c r="AG1377" s="15" t="e">
        <f>VLOOKUP($D$2,テンプレート!$AA$7:$AD$202,4,0)*AH1377</f>
        <v>#N/A</v>
      </c>
      <c r="AH1377" s="16" t="s">
        <v>1407</v>
      </c>
      <c r="AI1377" s="13" t="s">
        <v>24</v>
      </c>
    </row>
    <row r="1378" spans="25:35" ht="54.95" customHeight="1" x14ac:dyDescent="0.15">
      <c r="Y1378" s="14" t="e">
        <f>IF(COUNTA(#REF!)&gt;=1,#REF!,"")</f>
        <v>#REF!</v>
      </c>
      <c r="AG1378" s="15" t="e">
        <f>VLOOKUP($D$2,テンプレート!$AA$7:$AD$202,4,0)*AH1378</f>
        <v>#N/A</v>
      </c>
      <c r="AH1378" s="16" t="s">
        <v>1408</v>
      </c>
      <c r="AI1378" s="13" t="s">
        <v>24</v>
      </c>
    </row>
    <row r="1379" spans="25:35" ht="54.95" customHeight="1" x14ac:dyDescent="0.15">
      <c r="Y1379" s="14" t="e">
        <f>IF(COUNTA(#REF!)&gt;=1,#REF!,"")</f>
        <v>#REF!</v>
      </c>
      <c r="AG1379" s="15" t="e">
        <f>VLOOKUP($D$2,テンプレート!$AA$7:$AD$202,4,0)*AH1379</f>
        <v>#N/A</v>
      </c>
      <c r="AH1379" s="16" t="s">
        <v>1409</v>
      </c>
      <c r="AI1379" s="13" t="s">
        <v>24</v>
      </c>
    </row>
    <row r="1380" spans="25:35" ht="54.95" customHeight="1" x14ac:dyDescent="0.15">
      <c r="Y1380" s="14" t="e">
        <f>IF(COUNTA(#REF!)&gt;=1,#REF!,"")</f>
        <v>#REF!</v>
      </c>
      <c r="AG1380" s="15" t="e">
        <f>VLOOKUP($D$2,テンプレート!$AA$7:$AD$202,4,0)*AH1380</f>
        <v>#N/A</v>
      </c>
      <c r="AH1380" s="16" t="s">
        <v>1410</v>
      </c>
      <c r="AI1380" s="13" t="s">
        <v>24</v>
      </c>
    </row>
    <row r="1381" spans="25:35" ht="54.95" customHeight="1" x14ac:dyDescent="0.15">
      <c r="Y1381" s="14" t="e">
        <f>IF(COUNTA(#REF!)&gt;=1,#REF!,"")</f>
        <v>#REF!</v>
      </c>
      <c r="AG1381" s="15" t="e">
        <f>VLOOKUP($D$2,テンプレート!$AA$7:$AD$202,4,0)*AH1381</f>
        <v>#N/A</v>
      </c>
      <c r="AH1381" s="16" t="s">
        <v>1411</v>
      </c>
      <c r="AI1381" s="13" t="s">
        <v>24</v>
      </c>
    </row>
    <row r="1382" spans="25:35" ht="54.95" customHeight="1" x14ac:dyDescent="0.15">
      <c r="Y1382" s="14" t="e">
        <f>IF(COUNTA(#REF!)&gt;=1,#REF!,"")</f>
        <v>#REF!</v>
      </c>
      <c r="AG1382" s="15" t="e">
        <f>VLOOKUP($D$2,テンプレート!$AA$7:$AD$202,4,0)*AH1382</f>
        <v>#N/A</v>
      </c>
      <c r="AH1382" s="16" t="s">
        <v>1412</v>
      </c>
      <c r="AI1382" s="13" t="s">
        <v>24</v>
      </c>
    </row>
    <row r="1383" spans="25:35" ht="54.95" customHeight="1" x14ac:dyDescent="0.15">
      <c r="Y1383" s="14" t="e">
        <f>IF(COUNTA(#REF!)&gt;=1,#REF!,"")</f>
        <v>#REF!</v>
      </c>
      <c r="AG1383" s="15" t="e">
        <f>VLOOKUP($D$2,テンプレート!$AA$7:$AD$202,4,0)*AH1383</f>
        <v>#N/A</v>
      </c>
      <c r="AH1383" s="16" t="s">
        <v>1413</v>
      </c>
      <c r="AI1383" s="13" t="s">
        <v>24</v>
      </c>
    </row>
    <row r="1384" spans="25:35" ht="54.95" customHeight="1" x14ac:dyDescent="0.15">
      <c r="Y1384" s="14" t="e">
        <f>IF(COUNTA(#REF!)&gt;=1,#REF!,"")</f>
        <v>#REF!</v>
      </c>
      <c r="AG1384" s="15" t="e">
        <f>VLOOKUP($D$2,テンプレート!$AA$7:$AD$202,4,0)*AH1384</f>
        <v>#N/A</v>
      </c>
      <c r="AH1384" s="16" t="s">
        <v>1414</v>
      </c>
      <c r="AI1384" s="13" t="s">
        <v>24</v>
      </c>
    </row>
    <row r="1385" spans="25:35" ht="54.95" customHeight="1" x14ac:dyDescent="0.15">
      <c r="Y1385" s="14" t="e">
        <f>IF(COUNTA(#REF!)&gt;=1,#REF!,"")</f>
        <v>#REF!</v>
      </c>
      <c r="AG1385" s="15" t="e">
        <f>VLOOKUP($D$2,テンプレート!$AA$7:$AD$202,4,0)*AH1385</f>
        <v>#N/A</v>
      </c>
      <c r="AH1385" s="16" t="s">
        <v>1415</v>
      </c>
      <c r="AI1385" s="13" t="s">
        <v>24</v>
      </c>
    </row>
    <row r="1386" spans="25:35" ht="54.95" customHeight="1" x14ac:dyDescent="0.15">
      <c r="Y1386" s="14" t="e">
        <f>IF(COUNTA(#REF!)&gt;=1,#REF!,"")</f>
        <v>#REF!</v>
      </c>
      <c r="AG1386" s="15" t="e">
        <f>VLOOKUP($D$2,テンプレート!$AA$7:$AD$202,4,0)*AH1386</f>
        <v>#N/A</v>
      </c>
      <c r="AH1386" s="16" t="s">
        <v>1416</v>
      </c>
      <c r="AI1386" s="13" t="s">
        <v>24</v>
      </c>
    </row>
    <row r="1387" spans="25:35" ht="54.95" customHeight="1" x14ac:dyDescent="0.15">
      <c r="Y1387" s="14" t="e">
        <f>IF(COUNTA(#REF!)&gt;=1,#REF!,"")</f>
        <v>#REF!</v>
      </c>
      <c r="AG1387" s="15" t="e">
        <f>VLOOKUP($D$2,テンプレート!$AA$7:$AD$202,4,0)*AH1387</f>
        <v>#N/A</v>
      </c>
      <c r="AH1387" s="16" t="s">
        <v>1417</v>
      </c>
      <c r="AI1387" s="13" t="s">
        <v>24</v>
      </c>
    </row>
    <row r="1388" spans="25:35" ht="54.95" customHeight="1" x14ac:dyDescent="0.15">
      <c r="Y1388" s="14" t="e">
        <f>IF(COUNTA(#REF!)&gt;=1,#REF!,"")</f>
        <v>#REF!</v>
      </c>
      <c r="AG1388" s="15" t="e">
        <f>VLOOKUP($D$2,テンプレート!$AA$7:$AD$202,4,0)*AH1388</f>
        <v>#N/A</v>
      </c>
      <c r="AH1388" s="16" t="s">
        <v>1418</v>
      </c>
      <c r="AI1388" s="13" t="s">
        <v>24</v>
      </c>
    </row>
    <row r="1389" spans="25:35" ht="54.95" customHeight="1" x14ac:dyDescent="0.15">
      <c r="Y1389" s="14" t="e">
        <f>IF(COUNTA(#REF!)&gt;=1,#REF!,"")</f>
        <v>#REF!</v>
      </c>
      <c r="AG1389" s="15" t="e">
        <f>VLOOKUP($D$2,テンプレート!$AA$7:$AD$202,4,0)*AH1389</f>
        <v>#N/A</v>
      </c>
      <c r="AH1389" s="16" t="s">
        <v>1419</v>
      </c>
      <c r="AI1389" s="13" t="s">
        <v>24</v>
      </c>
    </row>
    <row r="1390" spans="25:35" ht="54.95" customHeight="1" x14ac:dyDescent="0.15">
      <c r="Y1390" s="14" t="e">
        <f>IF(COUNTA(#REF!)&gt;=1,#REF!,"")</f>
        <v>#REF!</v>
      </c>
      <c r="AG1390" s="15" t="e">
        <f>VLOOKUP($D$2,テンプレート!$AA$7:$AD$202,4,0)*AH1390</f>
        <v>#N/A</v>
      </c>
      <c r="AH1390" s="16" t="s">
        <v>1420</v>
      </c>
      <c r="AI1390" s="13" t="s">
        <v>24</v>
      </c>
    </row>
    <row r="1391" spans="25:35" ht="54.95" customHeight="1" x14ac:dyDescent="0.15">
      <c r="Y1391" s="14" t="e">
        <f>IF(COUNTA(#REF!)&gt;=1,#REF!,"")</f>
        <v>#REF!</v>
      </c>
      <c r="AG1391" s="15" t="e">
        <f>VLOOKUP($D$2,テンプレート!$AA$7:$AD$202,4,0)*AH1391</f>
        <v>#N/A</v>
      </c>
      <c r="AH1391" s="16" t="s">
        <v>1421</v>
      </c>
      <c r="AI1391" s="13" t="s">
        <v>24</v>
      </c>
    </row>
    <row r="1392" spans="25:35" ht="54.95" customHeight="1" x14ac:dyDescent="0.15">
      <c r="Y1392" s="14" t="e">
        <f>IF(COUNTA(#REF!)&gt;=1,#REF!,"")</f>
        <v>#REF!</v>
      </c>
      <c r="AG1392" s="15" t="e">
        <f>VLOOKUP($D$2,テンプレート!$AA$7:$AD$202,4,0)*AH1392</f>
        <v>#N/A</v>
      </c>
      <c r="AH1392" s="16" t="s">
        <v>1422</v>
      </c>
      <c r="AI1392" s="13" t="s">
        <v>24</v>
      </c>
    </row>
    <row r="1393" spans="25:35" ht="54.95" customHeight="1" x14ac:dyDescent="0.15">
      <c r="Y1393" s="14" t="e">
        <f>IF(COUNTA(#REF!)&gt;=1,#REF!,"")</f>
        <v>#REF!</v>
      </c>
      <c r="AG1393" s="15" t="e">
        <f>VLOOKUP($D$2,テンプレート!$AA$7:$AD$202,4,0)*AH1393</f>
        <v>#N/A</v>
      </c>
      <c r="AH1393" s="16" t="s">
        <v>1423</v>
      </c>
      <c r="AI1393" s="13" t="s">
        <v>24</v>
      </c>
    </row>
    <row r="1394" spans="25:35" ht="54.95" customHeight="1" x14ac:dyDescent="0.15">
      <c r="Y1394" s="14" t="e">
        <f>IF(COUNTA(#REF!)&gt;=1,#REF!,"")</f>
        <v>#REF!</v>
      </c>
      <c r="AG1394" s="15" t="e">
        <f>VLOOKUP($D$2,テンプレート!$AA$7:$AD$202,4,0)*AH1394</f>
        <v>#N/A</v>
      </c>
      <c r="AH1394" s="16" t="s">
        <v>1424</v>
      </c>
      <c r="AI1394" s="13" t="s">
        <v>24</v>
      </c>
    </row>
    <row r="1395" spans="25:35" ht="54.95" customHeight="1" x14ac:dyDescent="0.15">
      <c r="Y1395" s="14" t="e">
        <f>IF(COUNTA(#REF!)&gt;=1,#REF!,"")</f>
        <v>#REF!</v>
      </c>
      <c r="AG1395" s="15" t="e">
        <f>VLOOKUP($D$2,テンプレート!$AA$7:$AD$202,4,0)*AH1395</f>
        <v>#N/A</v>
      </c>
      <c r="AH1395" s="16" t="s">
        <v>1425</v>
      </c>
      <c r="AI1395" s="13" t="s">
        <v>24</v>
      </c>
    </row>
    <row r="1396" spans="25:35" ht="54.95" customHeight="1" x14ac:dyDescent="0.15">
      <c r="Y1396" s="14" t="e">
        <f>IF(COUNTA(#REF!)&gt;=1,#REF!,"")</f>
        <v>#REF!</v>
      </c>
      <c r="AG1396" s="15" t="e">
        <f>VLOOKUP($D$2,テンプレート!$AA$7:$AD$202,4,0)*AH1396</f>
        <v>#N/A</v>
      </c>
      <c r="AH1396" s="16" t="s">
        <v>1426</v>
      </c>
      <c r="AI1396" s="13" t="s">
        <v>24</v>
      </c>
    </row>
    <row r="1397" spans="25:35" ht="54.95" customHeight="1" x14ac:dyDescent="0.15">
      <c r="Y1397" s="14" t="e">
        <f>IF(COUNTA(#REF!)&gt;=1,#REF!,"")</f>
        <v>#REF!</v>
      </c>
      <c r="AG1397" s="15" t="e">
        <f>VLOOKUP($D$2,テンプレート!$AA$7:$AD$202,4,0)*AH1397</f>
        <v>#N/A</v>
      </c>
      <c r="AH1397" s="16" t="s">
        <v>1427</v>
      </c>
      <c r="AI1397" s="13" t="s">
        <v>24</v>
      </c>
    </row>
    <row r="1398" spans="25:35" ht="54.95" customHeight="1" x14ac:dyDescent="0.15">
      <c r="Y1398" s="14" t="e">
        <f>IF(COUNTA(#REF!)&gt;=1,#REF!,"")</f>
        <v>#REF!</v>
      </c>
      <c r="AG1398" s="15" t="e">
        <f>VLOOKUP($D$2,テンプレート!$AA$7:$AD$202,4,0)*AH1398</f>
        <v>#N/A</v>
      </c>
      <c r="AH1398" s="16" t="s">
        <v>1428</v>
      </c>
      <c r="AI1398" s="13" t="s">
        <v>24</v>
      </c>
    </row>
    <row r="1399" spans="25:35" ht="54.95" customHeight="1" x14ac:dyDescent="0.15">
      <c r="Y1399" s="14" t="e">
        <f>IF(COUNTA(#REF!)&gt;=1,#REF!,"")</f>
        <v>#REF!</v>
      </c>
      <c r="AG1399" s="15" t="e">
        <f>VLOOKUP($D$2,テンプレート!$AA$7:$AD$202,4,0)*AH1399</f>
        <v>#N/A</v>
      </c>
      <c r="AH1399" s="16" t="s">
        <v>1429</v>
      </c>
      <c r="AI1399" s="13" t="s">
        <v>24</v>
      </c>
    </row>
    <row r="1400" spans="25:35" ht="54.95" customHeight="1" x14ac:dyDescent="0.15">
      <c r="Y1400" s="14" t="e">
        <f>IF(COUNTA(#REF!)&gt;=1,#REF!,"")</f>
        <v>#REF!</v>
      </c>
      <c r="AG1400" s="15" t="e">
        <f>VLOOKUP($D$2,テンプレート!$AA$7:$AD$202,4,0)*AH1400</f>
        <v>#N/A</v>
      </c>
      <c r="AH1400" s="16" t="s">
        <v>1430</v>
      </c>
      <c r="AI1400" s="13" t="s">
        <v>24</v>
      </c>
    </row>
    <row r="1401" spans="25:35" ht="54.95" customHeight="1" x14ac:dyDescent="0.15">
      <c r="Y1401" s="14" t="e">
        <f>IF(COUNTA(#REF!)&gt;=1,#REF!,"")</f>
        <v>#REF!</v>
      </c>
      <c r="AG1401" s="15" t="e">
        <f>VLOOKUP($D$2,テンプレート!$AA$7:$AD$202,4,0)*AH1401</f>
        <v>#N/A</v>
      </c>
      <c r="AH1401" s="16" t="s">
        <v>1431</v>
      </c>
      <c r="AI1401" s="13" t="s">
        <v>24</v>
      </c>
    </row>
    <row r="1402" spans="25:35" ht="54.95" customHeight="1" x14ac:dyDescent="0.15">
      <c r="Y1402" s="14" t="e">
        <f>IF(COUNTA(#REF!)&gt;=1,#REF!,"")</f>
        <v>#REF!</v>
      </c>
      <c r="AG1402" s="15" t="e">
        <f>VLOOKUP($D$2,テンプレート!$AA$7:$AD$202,4,0)*AH1402</f>
        <v>#N/A</v>
      </c>
      <c r="AH1402" s="16" t="s">
        <v>1432</v>
      </c>
      <c r="AI1402" s="13" t="s">
        <v>24</v>
      </c>
    </row>
    <row r="1403" spans="25:35" ht="54.95" customHeight="1" x14ac:dyDescent="0.15">
      <c r="Y1403" s="14" t="e">
        <f>IF(COUNTA(#REF!)&gt;=1,#REF!,"")</f>
        <v>#REF!</v>
      </c>
      <c r="AG1403" s="15" t="e">
        <f>VLOOKUP($D$2,テンプレート!$AA$7:$AD$202,4,0)*AH1403</f>
        <v>#N/A</v>
      </c>
      <c r="AH1403" s="16" t="s">
        <v>1433</v>
      </c>
      <c r="AI1403" s="13" t="s">
        <v>24</v>
      </c>
    </row>
    <row r="1404" spans="25:35" ht="54.95" customHeight="1" x14ac:dyDescent="0.15">
      <c r="Y1404" s="14" t="e">
        <f>IF(COUNTA(#REF!)&gt;=1,#REF!,"")</f>
        <v>#REF!</v>
      </c>
      <c r="AG1404" s="15" t="e">
        <f>VLOOKUP($D$2,テンプレート!$AA$7:$AD$202,4,0)*AH1404</f>
        <v>#N/A</v>
      </c>
      <c r="AH1404" s="16" t="s">
        <v>1434</v>
      </c>
      <c r="AI1404" s="13" t="s">
        <v>24</v>
      </c>
    </row>
    <row r="1405" spans="25:35" ht="54.95" customHeight="1" x14ac:dyDescent="0.15">
      <c r="Y1405" s="14" t="e">
        <f>IF(COUNTA(#REF!)&gt;=1,#REF!,"")</f>
        <v>#REF!</v>
      </c>
      <c r="AG1405" s="15" t="e">
        <f>VLOOKUP($D$2,テンプレート!$AA$7:$AD$202,4,0)*AH1405</f>
        <v>#N/A</v>
      </c>
      <c r="AH1405" s="16" t="s">
        <v>1435</v>
      </c>
      <c r="AI1405" s="13" t="s">
        <v>24</v>
      </c>
    </row>
    <row r="1406" spans="25:35" ht="54.95" customHeight="1" x14ac:dyDescent="0.15">
      <c r="Y1406" s="14" t="e">
        <f>IF(COUNTA(#REF!)&gt;=1,#REF!,"")</f>
        <v>#REF!</v>
      </c>
      <c r="AG1406" s="15" t="e">
        <f>VLOOKUP($D$2,テンプレート!$AA$7:$AD$202,4,0)*AH1406</f>
        <v>#N/A</v>
      </c>
      <c r="AH1406" s="16" t="s">
        <v>1436</v>
      </c>
      <c r="AI1406" s="13" t="s">
        <v>24</v>
      </c>
    </row>
    <row r="1407" spans="25:35" ht="54.95" customHeight="1" x14ac:dyDescent="0.15">
      <c r="Y1407" s="14" t="e">
        <f>IF(COUNTA(#REF!)&gt;=1,#REF!,"")</f>
        <v>#REF!</v>
      </c>
      <c r="AG1407" s="15" t="e">
        <f>VLOOKUP($D$2,テンプレート!$AA$7:$AD$202,4,0)*AH1407</f>
        <v>#N/A</v>
      </c>
      <c r="AH1407" s="16" t="s">
        <v>1437</v>
      </c>
      <c r="AI1407" s="13" t="s">
        <v>24</v>
      </c>
    </row>
    <row r="1408" spans="25:35" ht="54.95" customHeight="1" x14ac:dyDescent="0.15">
      <c r="Y1408" s="14" t="e">
        <f>IF(COUNTA(#REF!)&gt;=1,#REF!,"")</f>
        <v>#REF!</v>
      </c>
      <c r="AG1408" s="15" t="e">
        <f>VLOOKUP($D$2,テンプレート!$AA$7:$AD$202,4,0)*AH1408</f>
        <v>#N/A</v>
      </c>
      <c r="AH1408" s="16" t="s">
        <v>1438</v>
      </c>
      <c r="AI1408" s="13" t="s">
        <v>24</v>
      </c>
    </row>
    <row r="1409" spans="25:35" ht="54.95" customHeight="1" x14ac:dyDescent="0.15">
      <c r="Y1409" s="14" t="e">
        <f>IF(COUNTA(#REF!)&gt;=1,#REF!,"")</f>
        <v>#REF!</v>
      </c>
      <c r="AG1409" s="15" t="e">
        <f>VLOOKUP($D$2,テンプレート!$AA$7:$AD$202,4,0)*AH1409</f>
        <v>#N/A</v>
      </c>
      <c r="AH1409" s="16" t="s">
        <v>1439</v>
      </c>
      <c r="AI1409" s="13" t="s">
        <v>24</v>
      </c>
    </row>
    <row r="1410" spans="25:35" ht="54.95" customHeight="1" x14ac:dyDescent="0.15">
      <c r="Y1410" s="14" t="e">
        <f>IF(COUNTA(#REF!)&gt;=1,#REF!,"")</f>
        <v>#REF!</v>
      </c>
      <c r="AG1410" s="15" t="e">
        <f>VLOOKUP($D$2,テンプレート!$AA$7:$AD$202,4,0)*AH1410</f>
        <v>#N/A</v>
      </c>
      <c r="AH1410" s="16" t="s">
        <v>1440</v>
      </c>
      <c r="AI1410" s="13" t="s">
        <v>24</v>
      </c>
    </row>
    <row r="1411" spans="25:35" ht="54.95" customHeight="1" x14ac:dyDescent="0.15">
      <c r="Y1411" s="14" t="e">
        <f>IF(COUNTA(#REF!)&gt;=1,#REF!,"")</f>
        <v>#REF!</v>
      </c>
      <c r="AG1411" s="15" t="e">
        <f>VLOOKUP($D$2,テンプレート!$AA$7:$AD$202,4,0)*AH1411</f>
        <v>#N/A</v>
      </c>
      <c r="AH1411" s="16" t="s">
        <v>1441</v>
      </c>
      <c r="AI1411" s="13" t="s">
        <v>24</v>
      </c>
    </row>
    <row r="1412" spans="25:35" ht="54.95" customHeight="1" x14ac:dyDescent="0.15">
      <c r="Y1412" s="14" t="e">
        <f>IF(COUNTA(#REF!)&gt;=1,#REF!,"")</f>
        <v>#REF!</v>
      </c>
      <c r="AG1412" s="15" t="e">
        <f>VLOOKUP($D$2,テンプレート!$AA$7:$AD$202,4,0)*AH1412</f>
        <v>#N/A</v>
      </c>
      <c r="AH1412" s="16" t="s">
        <v>1442</v>
      </c>
      <c r="AI1412" s="13" t="s">
        <v>24</v>
      </c>
    </row>
    <row r="1413" spans="25:35" ht="54.95" customHeight="1" x14ac:dyDescent="0.15">
      <c r="Y1413" s="14" t="e">
        <f>IF(COUNTA(#REF!)&gt;=1,#REF!,"")</f>
        <v>#REF!</v>
      </c>
      <c r="AG1413" s="15" t="e">
        <f>VLOOKUP($D$2,テンプレート!$AA$7:$AD$202,4,0)*AH1413</f>
        <v>#N/A</v>
      </c>
      <c r="AH1413" s="16" t="s">
        <v>1443</v>
      </c>
      <c r="AI1413" s="13" t="s">
        <v>24</v>
      </c>
    </row>
    <row r="1414" spans="25:35" ht="54.95" customHeight="1" x14ac:dyDescent="0.15">
      <c r="Y1414" s="14" t="e">
        <f>IF(COUNTA(#REF!)&gt;=1,#REF!,"")</f>
        <v>#REF!</v>
      </c>
      <c r="AG1414" s="15" t="e">
        <f>VLOOKUP($D$2,テンプレート!$AA$7:$AD$202,4,0)*AH1414</f>
        <v>#N/A</v>
      </c>
      <c r="AH1414" s="16" t="s">
        <v>1444</v>
      </c>
      <c r="AI1414" s="13" t="s">
        <v>24</v>
      </c>
    </row>
    <row r="1415" spans="25:35" ht="54.95" customHeight="1" x14ac:dyDescent="0.15">
      <c r="Y1415" s="14" t="e">
        <f>IF(COUNTA(#REF!)&gt;=1,#REF!,"")</f>
        <v>#REF!</v>
      </c>
      <c r="AG1415" s="15" t="e">
        <f>VLOOKUP($D$2,テンプレート!$AA$7:$AD$202,4,0)*AH1415</f>
        <v>#N/A</v>
      </c>
      <c r="AH1415" s="16" t="s">
        <v>1445</v>
      </c>
      <c r="AI1415" s="13" t="s">
        <v>24</v>
      </c>
    </row>
    <row r="1416" spans="25:35" ht="54.95" customHeight="1" x14ac:dyDescent="0.15">
      <c r="Y1416" s="14" t="e">
        <f>IF(COUNTA(#REF!)&gt;=1,#REF!,"")</f>
        <v>#REF!</v>
      </c>
      <c r="AG1416" s="15" t="e">
        <f>VLOOKUP($D$2,テンプレート!$AA$7:$AD$202,4,0)*AH1416</f>
        <v>#N/A</v>
      </c>
      <c r="AH1416" s="16" t="s">
        <v>1446</v>
      </c>
      <c r="AI1416" s="13" t="s">
        <v>24</v>
      </c>
    </row>
    <row r="1417" spans="25:35" ht="54.95" customHeight="1" x14ac:dyDescent="0.15">
      <c r="Y1417" s="14" t="e">
        <f>IF(COUNTA(#REF!)&gt;=1,#REF!,"")</f>
        <v>#REF!</v>
      </c>
      <c r="AG1417" s="15" t="e">
        <f>VLOOKUP($D$2,テンプレート!$AA$7:$AD$202,4,0)*AH1417</f>
        <v>#N/A</v>
      </c>
      <c r="AH1417" s="16" t="s">
        <v>1447</v>
      </c>
      <c r="AI1417" s="13" t="s">
        <v>24</v>
      </c>
    </row>
    <row r="1418" spans="25:35" ht="54.95" customHeight="1" x14ac:dyDescent="0.15">
      <c r="Y1418" s="14" t="e">
        <f>IF(COUNTA(#REF!)&gt;=1,#REF!,"")</f>
        <v>#REF!</v>
      </c>
      <c r="AG1418" s="15" t="e">
        <f>VLOOKUP($D$2,テンプレート!$AA$7:$AD$202,4,0)*AH1418</f>
        <v>#N/A</v>
      </c>
      <c r="AH1418" s="16" t="s">
        <v>1448</v>
      </c>
      <c r="AI1418" s="13" t="s">
        <v>24</v>
      </c>
    </row>
    <row r="1419" spans="25:35" ht="54.95" customHeight="1" x14ac:dyDescent="0.15">
      <c r="Y1419" s="14" t="e">
        <f>IF(COUNTA(#REF!)&gt;=1,#REF!,"")</f>
        <v>#REF!</v>
      </c>
      <c r="AG1419" s="15" t="e">
        <f>VLOOKUP($D$2,テンプレート!$AA$7:$AD$202,4,0)*AH1419</f>
        <v>#N/A</v>
      </c>
      <c r="AH1419" s="16" t="s">
        <v>1449</v>
      </c>
      <c r="AI1419" s="13" t="s">
        <v>24</v>
      </c>
    </row>
    <row r="1420" spans="25:35" ht="54.95" customHeight="1" x14ac:dyDescent="0.15">
      <c r="Y1420" s="14" t="e">
        <f>IF(COUNTA(#REF!)&gt;=1,#REF!,"")</f>
        <v>#REF!</v>
      </c>
      <c r="AG1420" s="15" t="e">
        <f>VLOOKUP($D$2,テンプレート!$AA$7:$AD$202,4,0)*AH1420</f>
        <v>#N/A</v>
      </c>
      <c r="AH1420" s="16" t="s">
        <v>1450</v>
      </c>
      <c r="AI1420" s="13" t="s">
        <v>24</v>
      </c>
    </row>
    <row r="1421" spans="25:35" ht="54.95" customHeight="1" x14ac:dyDescent="0.15">
      <c r="Y1421" s="14" t="e">
        <f>IF(COUNTA(#REF!)&gt;=1,#REF!,"")</f>
        <v>#REF!</v>
      </c>
      <c r="AG1421" s="15" t="e">
        <f>VLOOKUP($D$2,テンプレート!$AA$7:$AD$202,4,0)*AH1421</f>
        <v>#N/A</v>
      </c>
      <c r="AH1421" s="16" t="s">
        <v>1451</v>
      </c>
      <c r="AI1421" s="13" t="s">
        <v>24</v>
      </c>
    </row>
    <row r="1422" spans="25:35" ht="54.95" customHeight="1" x14ac:dyDescent="0.15">
      <c r="Y1422" s="14" t="e">
        <f>IF(COUNTA(#REF!)&gt;=1,#REF!,"")</f>
        <v>#REF!</v>
      </c>
      <c r="AG1422" s="15" t="e">
        <f>VLOOKUP($D$2,テンプレート!$AA$7:$AD$202,4,0)*AH1422</f>
        <v>#N/A</v>
      </c>
      <c r="AH1422" s="16" t="s">
        <v>1452</v>
      </c>
      <c r="AI1422" s="13" t="s">
        <v>24</v>
      </c>
    </row>
    <row r="1423" spans="25:35" ht="54.95" customHeight="1" x14ac:dyDescent="0.15">
      <c r="Y1423" s="14" t="e">
        <f>IF(COUNTA(#REF!)&gt;=1,#REF!,"")</f>
        <v>#REF!</v>
      </c>
      <c r="AG1423" s="15" t="e">
        <f>VLOOKUP($D$2,テンプレート!$AA$7:$AD$202,4,0)*AH1423</f>
        <v>#N/A</v>
      </c>
      <c r="AH1423" s="16" t="s">
        <v>1453</v>
      </c>
      <c r="AI1423" s="13" t="s">
        <v>24</v>
      </c>
    </row>
    <row r="1424" spans="25:35" ht="54.95" customHeight="1" x14ac:dyDescent="0.15">
      <c r="Y1424" s="14" t="e">
        <f>IF(COUNTA(#REF!)&gt;=1,#REF!,"")</f>
        <v>#REF!</v>
      </c>
      <c r="AG1424" s="15" t="e">
        <f>VLOOKUP($D$2,テンプレート!$AA$7:$AD$202,4,0)*AH1424</f>
        <v>#N/A</v>
      </c>
      <c r="AH1424" s="16" t="s">
        <v>1454</v>
      </c>
      <c r="AI1424" s="13" t="s">
        <v>24</v>
      </c>
    </row>
    <row r="1425" spans="25:35" ht="54.95" customHeight="1" x14ac:dyDescent="0.15">
      <c r="Y1425" s="14" t="e">
        <f>IF(COUNTA(#REF!)&gt;=1,#REF!,"")</f>
        <v>#REF!</v>
      </c>
      <c r="AG1425" s="15" t="e">
        <f>VLOOKUP($D$2,テンプレート!$AA$7:$AD$202,4,0)*AH1425</f>
        <v>#N/A</v>
      </c>
      <c r="AH1425" s="16" t="s">
        <v>1455</v>
      </c>
      <c r="AI1425" s="13" t="s">
        <v>24</v>
      </c>
    </row>
    <row r="1426" spans="25:35" ht="54.95" customHeight="1" x14ac:dyDescent="0.15">
      <c r="Y1426" s="14" t="e">
        <f>IF(COUNTA(#REF!)&gt;=1,#REF!,"")</f>
        <v>#REF!</v>
      </c>
      <c r="AG1426" s="15" t="e">
        <f>VLOOKUP($D$2,テンプレート!$AA$7:$AD$202,4,0)*AH1426</f>
        <v>#N/A</v>
      </c>
      <c r="AH1426" s="16" t="s">
        <v>1456</v>
      </c>
      <c r="AI1426" s="13" t="s">
        <v>24</v>
      </c>
    </row>
    <row r="1427" spans="25:35" ht="54.95" customHeight="1" x14ac:dyDescent="0.15">
      <c r="Y1427" s="14" t="e">
        <f>IF(COUNTA(#REF!)&gt;=1,#REF!,"")</f>
        <v>#REF!</v>
      </c>
      <c r="AG1427" s="15" t="e">
        <f>VLOOKUP($D$2,テンプレート!$AA$7:$AD$202,4,0)*AH1427</f>
        <v>#N/A</v>
      </c>
      <c r="AH1427" s="16" t="s">
        <v>1457</v>
      </c>
      <c r="AI1427" s="13" t="s">
        <v>24</v>
      </c>
    </row>
    <row r="1428" spans="25:35" ht="54.95" customHeight="1" x14ac:dyDescent="0.15">
      <c r="Y1428" s="14" t="e">
        <f>IF(COUNTA(#REF!)&gt;=1,#REF!,"")</f>
        <v>#REF!</v>
      </c>
      <c r="AG1428" s="15" t="e">
        <f>VLOOKUP($D$2,テンプレート!$AA$7:$AD$202,4,0)*AH1428</f>
        <v>#N/A</v>
      </c>
      <c r="AH1428" s="16" t="s">
        <v>1458</v>
      </c>
      <c r="AI1428" s="13" t="s">
        <v>24</v>
      </c>
    </row>
    <row r="1429" spans="25:35" ht="54.95" customHeight="1" x14ac:dyDescent="0.15">
      <c r="Y1429" s="14" t="e">
        <f>IF(COUNTA(#REF!)&gt;=1,#REF!,"")</f>
        <v>#REF!</v>
      </c>
      <c r="AG1429" s="15" t="e">
        <f>VLOOKUP($D$2,テンプレート!$AA$7:$AD$202,4,0)*AH1429</f>
        <v>#N/A</v>
      </c>
      <c r="AH1429" s="16" t="s">
        <v>1459</v>
      </c>
      <c r="AI1429" s="13" t="s">
        <v>24</v>
      </c>
    </row>
    <row r="1430" spans="25:35" ht="54.95" customHeight="1" x14ac:dyDescent="0.15">
      <c r="Y1430" s="14" t="e">
        <f>IF(COUNTA(#REF!)&gt;=1,#REF!,"")</f>
        <v>#REF!</v>
      </c>
      <c r="AG1430" s="15" t="e">
        <f>VLOOKUP($D$2,テンプレート!$AA$7:$AD$202,4,0)*AH1430</f>
        <v>#N/A</v>
      </c>
      <c r="AH1430" s="16" t="s">
        <v>1460</v>
      </c>
      <c r="AI1430" s="13" t="s">
        <v>24</v>
      </c>
    </row>
    <row r="1431" spans="25:35" ht="54.95" customHeight="1" x14ac:dyDescent="0.15">
      <c r="Y1431" s="14" t="e">
        <f>IF(COUNTA(#REF!)&gt;=1,#REF!,"")</f>
        <v>#REF!</v>
      </c>
      <c r="AG1431" s="15" t="e">
        <f>VLOOKUP($D$2,テンプレート!$AA$7:$AD$202,4,0)*AH1431</f>
        <v>#N/A</v>
      </c>
      <c r="AH1431" s="16" t="s">
        <v>1461</v>
      </c>
      <c r="AI1431" s="13" t="s">
        <v>24</v>
      </c>
    </row>
    <row r="1432" spans="25:35" ht="54.95" customHeight="1" x14ac:dyDescent="0.15">
      <c r="Y1432" s="14" t="e">
        <f>IF(COUNTA(#REF!)&gt;=1,#REF!,"")</f>
        <v>#REF!</v>
      </c>
      <c r="AG1432" s="15" t="e">
        <f>VLOOKUP($D$2,テンプレート!$AA$7:$AD$202,4,0)*AH1432</f>
        <v>#N/A</v>
      </c>
      <c r="AH1432" s="16" t="s">
        <v>1462</v>
      </c>
      <c r="AI1432" s="13" t="s">
        <v>24</v>
      </c>
    </row>
    <row r="1433" spans="25:35" ht="54.95" customHeight="1" x14ac:dyDescent="0.15">
      <c r="Y1433" s="14" t="e">
        <f>IF(COUNTA(#REF!)&gt;=1,#REF!,"")</f>
        <v>#REF!</v>
      </c>
      <c r="AG1433" s="15" t="e">
        <f>VLOOKUP($D$2,テンプレート!$AA$7:$AD$202,4,0)*AH1433</f>
        <v>#N/A</v>
      </c>
      <c r="AH1433" s="16" t="s">
        <v>1463</v>
      </c>
      <c r="AI1433" s="13" t="s">
        <v>24</v>
      </c>
    </row>
    <row r="1434" spans="25:35" ht="54.95" customHeight="1" x14ac:dyDescent="0.15">
      <c r="Y1434" s="14" t="e">
        <f>IF(COUNTA(#REF!)&gt;=1,#REF!,"")</f>
        <v>#REF!</v>
      </c>
      <c r="AG1434" s="15" t="e">
        <f>VLOOKUP($D$2,テンプレート!$AA$7:$AD$202,4,0)*AH1434</f>
        <v>#N/A</v>
      </c>
      <c r="AH1434" s="16" t="s">
        <v>1464</v>
      </c>
      <c r="AI1434" s="13" t="s">
        <v>24</v>
      </c>
    </row>
    <row r="1435" spans="25:35" ht="54.95" customHeight="1" x14ac:dyDescent="0.15">
      <c r="Y1435" s="14" t="e">
        <f>IF(COUNTA(#REF!)&gt;=1,#REF!,"")</f>
        <v>#REF!</v>
      </c>
      <c r="AG1435" s="15" t="e">
        <f>VLOOKUP($D$2,テンプレート!$AA$7:$AD$202,4,0)*AH1435</f>
        <v>#N/A</v>
      </c>
      <c r="AH1435" s="16" t="s">
        <v>1465</v>
      </c>
      <c r="AI1435" s="13" t="s">
        <v>24</v>
      </c>
    </row>
    <row r="1436" spans="25:35" ht="54.95" customHeight="1" x14ac:dyDescent="0.15">
      <c r="Y1436" s="14" t="e">
        <f>IF(COUNTA(#REF!)&gt;=1,#REF!,"")</f>
        <v>#REF!</v>
      </c>
      <c r="AG1436" s="15" t="e">
        <f>VLOOKUP($D$2,テンプレート!$AA$7:$AD$202,4,0)*AH1436</f>
        <v>#N/A</v>
      </c>
      <c r="AH1436" s="16" t="s">
        <v>1466</v>
      </c>
      <c r="AI1436" s="13" t="s">
        <v>24</v>
      </c>
    </row>
    <row r="1437" spans="25:35" ht="54.95" customHeight="1" x14ac:dyDescent="0.15">
      <c r="Y1437" s="14" t="e">
        <f>IF(COUNTA(#REF!)&gt;=1,#REF!,"")</f>
        <v>#REF!</v>
      </c>
      <c r="AG1437" s="15" t="e">
        <f>VLOOKUP($D$2,テンプレート!$AA$7:$AD$202,4,0)*AH1437</f>
        <v>#N/A</v>
      </c>
      <c r="AH1437" s="16" t="s">
        <v>1467</v>
      </c>
      <c r="AI1437" s="13" t="s">
        <v>24</v>
      </c>
    </row>
    <row r="1438" spans="25:35" ht="54.95" customHeight="1" x14ac:dyDescent="0.15">
      <c r="Y1438" s="14" t="e">
        <f>IF(COUNTA(#REF!)&gt;=1,#REF!,"")</f>
        <v>#REF!</v>
      </c>
      <c r="AG1438" s="15" t="e">
        <f>VLOOKUP($D$2,テンプレート!$AA$7:$AD$202,4,0)*AH1438</f>
        <v>#N/A</v>
      </c>
      <c r="AH1438" s="16" t="s">
        <v>1468</v>
      </c>
      <c r="AI1438" s="13" t="s">
        <v>24</v>
      </c>
    </row>
    <row r="1439" spans="25:35" ht="54.95" customHeight="1" x14ac:dyDescent="0.15">
      <c r="Y1439" s="14" t="e">
        <f>IF(COUNTA(#REF!)&gt;=1,#REF!,"")</f>
        <v>#REF!</v>
      </c>
      <c r="AG1439" s="15" t="e">
        <f>VLOOKUP($D$2,テンプレート!$AA$7:$AD$202,4,0)*AH1439</f>
        <v>#N/A</v>
      </c>
      <c r="AH1439" s="16" t="s">
        <v>1469</v>
      </c>
      <c r="AI1439" s="13" t="s">
        <v>24</v>
      </c>
    </row>
    <row r="1440" spans="25:35" ht="54.95" customHeight="1" x14ac:dyDescent="0.15">
      <c r="Y1440" s="14" t="e">
        <f>IF(COUNTA(#REF!)&gt;=1,#REF!,"")</f>
        <v>#REF!</v>
      </c>
      <c r="AG1440" s="15" t="e">
        <f>VLOOKUP($D$2,テンプレート!$AA$7:$AD$202,4,0)*AH1440</f>
        <v>#N/A</v>
      </c>
      <c r="AH1440" s="16" t="s">
        <v>1470</v>
      </c>
      <c r="AI1440" s="13" t="s">
        <v>24</v>
      </c>
    </row>
    <row r="1441" spans="25:35" ht="54.95" customHeight="1" x14ac:dyDescent="0.15">
      <c r="Y1441" s="14" t="e">
        <f>IF(COUNTA(#REF!)&gt;=1,#REF!,"")</f>
        <v>#REF!</v>
      </c>
      <c r="AG1441" s="15" t="e">
        <f>VLOOKUP($D$2,テンプレート!$AA$7:$AD$202,4,0)*AH1441</f>
        <v>#N/A</v>
      </c>
      <c r="AH1441" s="16" t="s">
        <v>1471</v>
      </c>
      <c r="AI1441" s="13" t="s">
        <v>24</v>
      </c>
    </row>
    <row r="1442" spans="25:35" ht="54.95" customHeight="1" x14ac:dyDescent="0.15">
      <c r="Y1442" s="14" t="e">
        <f>IF(COUNTA(#REF!)&gt;=1,#REF!,"")</f>
        <v>#REF!</v>
      </c>
      <c r="AG1442" s="15" t="e">
        <f>VLOOKUP($D$2,テンプレート!$AA$7:$AD$202,4,0)*AH1442</f>
        <v>#N/A</v>
      </c>
      <c r="AH1442" s="16" t="s">
        <v>1472</v>
      </c>
      <c r="AI1442" s="13" t="s">
        <v>24</v>
      </c>
    </row>
    <row r="1443" spans="25:35" ht="54.95" customHeight="1" x14ac:dyDescent="0.15">
      <c r="Y1443" s="14" t="e">
        <f>IF(COUNTA(#REF!)&gt;=1,#REF!,"")</f>
        <v>#REF!</v>
      </c>
      <c r="AG1443" s="15" t="e">
        <f>VLOOKUP($D$2,テンプレート!$AA$7:$AD$202,4,0)*AH1443</f>
        <v>#N/A</v>
      </c>
      <c r="AH1443" s="16" t="s">
        <v>1473</v>
      </c>
      <c r="AI1443" s="13" t="s">
        <v>24</v>
      </c>
    </row>
    <row r="1444" spans="25:35" ht="54.95" customHeight="1" x14ac:dyDescent="0.15">
      <c r="Y1444" s="14" t="e">
        <f>IF(COUNTA(#REF!)&gt;=1,#REF!,"")</f>
        <v>#REF!</v>
      </c>
      <c r="AG1444" s="15" t="e">
        <f>VLOOKUP($D$2,テンプレート!$AA$7:$AD$202,4,0)*AH1444</f>
        <v>#N/A</v>
      </c>
      <c r="AH1444" s="16" t="s">
        <v>1474</v>
      </c>
      <c r="AI1444" s="13" t="s">
        <v>24</v>
      </c>
    </row>
    <row r="1445" spans="25:35" ht="54.95" customHeight="1" x14ac:dyDescent="0.15">
      <c r="Y1445" s="14" t="e">
        <f>IF(COUNTA(#REF!)&gt;=1,#REF!,"")</f>
        <v>#REF!</v>
      </c>
      <c r="AG1445" s="15" t="e">
        <f>VLOOKUP($D$2,テンプレート!$AA$7:$AD$202,4,0)*AH1445</f>
        <v>#N/A</v>
      </c>
      <c r="AH1445" s="16" t="s">
        <v>1475</v>
      </c>
      <c r="AI1445" s="13" t="s">
        <v>24</v>
      </c>
    </row>
    <row r="1446" spans="25:35" ht="54.95" customHeight="1" x14ac:dyDescent="0.15">
      <c r="Y1446" s="14" t="e">
        <f>IF(COUNTA(#REF!)&gt;=1,#REF!,"")</f>
        <v>#REF!</v>
      </c>
      <c r="AG1446" s="15" t="e">
        <f>VLOOKUP($D$2,テンプレート!$AA$7:$AD$202,4,0)*AH1446</f>
        <v>#N/A</v>
      </c>
      <c r="AH1446" s="16" t="s">
        <v>1476</v>
      </c>
      <c r="AI1446" s="13" t="s">
        <v>24</v>
      </c>
    </row>
    <row r="1447" spans="25:35" ht="54.95" customHeight="1" x14ac:dyDescent="0.15">
      <c r="Y1447" s="14" t="e">
        <f>IF(COUNTA(#REF!)&gt;=1,#REF!,"")</f>
        <v>#REF!</v>
      </c>
      <c r="AG1447" s="15" t="e">
        <f>VLOOKUP($D$2,テンプレート!$AA$7:$AD$202,4,0)*AH1447</f>
        <v>#N/A</v>
      </c>
      <c r="AH1447" s="16" t="s">
        <v>1477</v>
      </c>
      <c r="AI1447" s="13" t="s">
        <v>24</v>
      </c>
    </row>
    <row r="1448" spans="25:35" ht="54.95" customHeight="1" x14ac:dyDescent="0.15">
      <c r="Y1448" s="14" t="e">
        <f>IF(COUNTA(#REF!)&gt;=1,#REF!,"")</f>
        <v>#REF!</v>
      </c>
      <c r="AG1448" s="15" t="e">
        <f>VLOOKUP($D$2,テンプレート!$AA$7:$AD$202,4,0)*AH1448</f>
        <v>#N/A</v>
      </c>
      <c r="AH1448" s="16" t="s">
        <v>1478</v>
      </c>
      <c r="AI1448" s="13" t="s">
        <v>24</v>
      </c>
    </row>
    <row r="1449" spans="25:35" ht="54.95" customHeight="1" x14ac:dyDescent="0.15">
      <c r="Y1449" s="14" t="e">
        <f>IF(COUNTA(#REF!)&gt;=1,#REF!,"")</f>
        <v>#REF!</v>
      </c>
      <c r="AG1449" s="15" t="e">
        <f>VLOOKUP($D$2,テンプレート!$AA$7:$AD$202,4,0)*AH1449</f>
        <v>#N/A</v>
      </c>
      <c r="AH1449" s="16" t="s">
        <v>1479</v>
      </c>
      <c r="AI1449" s="13" t="s">
        <v>24</v>
      </c>
    </row>
    <row r="1450" spans="25:35" ht="54.95" customHeight="1" x14ac:dyDescent="0.15">
      <c r="Y1450" s="14" t="e">
        <f>IF(COUNTA(#REF!)&gt;=1,#REF!,"")</f>
        <v>#REF!</v>
      </c>
      <c r="AG1450" s="15" t="e">
        <f>VLOOKUP($D$2,テンプレート!$AA$7:$AD$202,4,0)*AH1450</f>
        <v>#N/A</v>
      </c>
      <c r="AH1450" s="16" t="s">
        <v>1480</v>
      </c>
      <c r="AI1450" s="13" t="s">
        <v>24</v>
      </c>
    </row>
    <row r="1451" spans="25:35" ht="54.95" customHeight="1" x14ac:dyDescent="0.15">
      <c r="Y1451" s="14" t="e">
        <f>IF(COUNTA(#REF!)&gt;=1,#REF!,"")</f>
        <v>#REF!</v>
      </c>
      <c r="AG1451" s="15" t="e">
        <f>VLOOKUP($D$2,テンプレート!$AA$7:$AD$202,4,0)*AH1451</f>
        <v>#N/A</v>
      </c>
      <c r="AH1451" s="16" t="s">
        <v>1481</v>
      </c>
      <c r="AI1451" s="13" t="s">
        <v>24</v>
      </c>
    </row>
    <row r="1452" spans="25:35" ht="54.95" customHeight="1" x14ac:dyDescent="0.15">
      <c r="Y1452" s="14" t="e">
        <f>IF(COUNTA(#REF!)&gt;=1,#REF!,"")</f>
        <v>#REF!</v>
      </c>
      <c r="AG1452" s="15" t="e">
        <f>VLOOKUP($D$2,テンプレート!$AA$7:$AD$202,4,0)*AH1452</f>
        <v>#N/A</v>
      </c>
      <c r="AH1452" s="16" t="s">
        <v>1482</v>
      </c>
      <c r="AI1452" s="13" t="s">
        <v>24</v>
      </c>
    </row>
    <row r="1453" spans="25:35" ht="54.95" customHeight="1" x14ac:dyDescent="0.15">
      <c r="Y1453" s="14" t="e">
        <f>IF(COUNTA(#REF!)&gt;=1,#REF!,"")</f>
        <v>#REF!</v>
      </c>
      <c r="AG1453" s="15" t="e">
        <f>VLOOKUP($D$2,テンプレート!$AA$7:$AD$202,4,0)*AH1453</f>
        <v>#N/A</v>
      </c>
      <c r="AH1453" s="16" t="s">
        <v>1483</v>
      </c>
      <c r="AI1453" s="13" t="s">
        <v>24</v>
      </c>
    </row>
    <row r="1454" spans="25:35" ht="54.95" customHeight="1" x14ac:dyDescent="0.15">
      <c r="Y1454" s="14" t="e">
        <f>IF(COUNTA(#REF!)&gt;=1,#REF!,"")</f>
        <v>#REF!</v>
      </c>
      <c r="AG1454" s="15" t="e">
        <f>VLOOKUP($D$2,テンプレート!$AA$7:$AD$202,4,0)*AH1454</f>
        <v>#N/A</v>
      </c>
      <c r="AH1454" s="16" t="s">
        <v>1484</v>
      </c>
      <c r="AI1454" s="13" t="s">
        <v>24</v>
      </c>
    </row>
    <row r="1455" spans="25:35" ht="54.95" customHeight="1" x14ac:dyDescent="0.15">
      <c r="Y1455" s="14" t="e">
        <f>IF(COUNTA(#REF!)&gt;=1,#REF!,"")</f>
        <v>#REF!</v>
      </c>
      <c r="AG1455" s="15" t="e">
        <f>VLOOKUP($D$2,テンプレート!$AA$7:$AD$202,4,0)*AH1455</f>
        <v>#N/A</v>
      </c>
      <c r="AH1455" s="16" t="s">
        <v>1485</v>
      </c>
      <c r="AI1455" s="13" t="s">
        <v>24</v>
      </c>
    </row>
    <row r="1456" spans="25:35" ht="54.95" customHeight="1" x14ac:dyDescent="0.15">
      <c r="Y1456" s="14" t="e">
        <f>IF(COUNTA(#REF!)&gt;=1,#REF!,"")</f>
        <v>#REF!</v>
      </c>
      <c r="AG1456" s="15" t="e">
        <f>VLOOKUP($D$2,テンプレート!$AA$7:$AD$202,4,0)*AH1456</f>
        <v>#N/A</v>
      </c>
      <c r="AH1456" s="16" t="s">
        <v>1486</v>
      </c>
      <c r="AI1456" s="13" t="s">
        <v>24</v>
      </c>
    </row>
    <row r="1457" spans="25:35" ht="54.95" customHeight="1" x14ac:dyDescent="0.15">
      <c r="Y1457" s="14" t="e">
        <f>IF(COUNTA(#REF!)&gt;=1,#REF!,"")</f>
        <v>#REF!</v>
      </c>
      <c r="AG1457" s="15" t="e">
        <f>VLOOKUP($D$2,テンプレート!$AA$7:$AD$202,4,0)*AH1457</f>
        <v>#N/A</v>
      </c>
      <c r="AH1457" s="16" t="s">
        <v>1487</v>
      </c>
      <c r="AI1457" s="13" t="s">
        <v>24</v>
      </c>
    </row>
    <row r="1458" spans="25:35" ht="54.95" customHeight="1" x14ac:dyDescent="0.15">
      <c r="Y1458" s="14" t="e">
        <f>IF(COUNTA(#REF!)&gt;=1,#REF!,"")</f>
        <v>#REF!</v>
      </c>
      <c r="AG1458" s="15" t="e">
        <f>VLOOKUP($D$2,テンプレート!$AA$7:$AD$202,4,0)*AH1458</f>
        <v>#N/A</v>
      </c>
      <c r="AH1458" s="16" t="s">
        <v>1488</v>
      </c>
      <c r="AI1458" s="13" t="s">
        <v>24</v>
      </c>
    </row>
    <row r="1459" spans="25:35" ht="54.95" customHeight="1" x14ac:dyDescent="0.15">
      <c r="Y1459" s="14" t="e">
        <f>IF(COUNTA(#REF!)&gt;=1,#REF!,"")</f>
        <v>#REF!</v>
      </c>
      <c r="AG1459" s="15" t="e">
        <f>VLOOKUP($D$2,テンプレート!$AA$7:$AD$202,4,0)*AH1459</f>
        <v>#N/A</v>
      </c>
      <c r="AH1459" s="16" t="s">
        <v>1489</v>
      </c>
      <c r="AI1459" s="13" t="s">
        <v>24</v>
      </c>
    </row>
    <row r="1460" spans="25:35" ht="54.95" customHeight="1" x14ac:dyDescent="0.15">
      <c r="Y1460" s="14" t="e">
        <f>IF(COUNTA(#REF!)&gt;=1,#REF!,"")</f>
        <v>#REF!</v>
      </c>
      <c r="AG1460" s="15" t="e">
        <f>VLOOKUP($D$2,テンプレート!$AA$7:$AD$202,4,0)*AH1460</f>
        <v>#N/A</v>
      </c>
      <c r="AH1460" s="16" t="s">
        <v>1490</v>
      </c>
      <c r="AI1460" s="13" t="s">
        <v>24</v>
      </c>
    </row>
    <row r="1461" spans="25:35" ht="54.95" customHeight="1" x14ac:dyDescent="0.15">
      <c r="Y1461" s="14" t="e">
        <f>IF(COUNTA(#REF!)&gt;=1,#REF!,"")</f>
        <v>#REF!</v>
      </c>
      <c r="AG1461" s="15" t="e">
        <f>VLOOKUP($D$2,テンプレート!$AA$7:$AD$202,4,0)*AH1461</f>
        <v>#N/A</v>
      </c>
      <c r="AH1461" s="16" t="s">
        <v>1491</v>
      </c>
      <c r="AI1461" s="13" t="s">
        <v>24</v>
      </c>
    </row>
    <row r="1462" spans="25:35" ht="54.95" customHeight="1" x14ac:dyDescent="0.15">
      <c r="Y1462" s="14" t="e">
        <f>IF(COUNTA(#REF!)&gt;=1,#REF!,"")</f>
        <v>#REF!</v>
      </c>
      <c r="AG1462" s="15" t="e">
        <f>VLOOKUP($D$2,テンプレート!$AA$7:$AD$202,4,0)*AH1462</f>
        <v>#N/A</v>
      </c>
      <c r="AH1462" s="16" t="s">
        <v>1492</v>
      </c>
      <c r="AI1462" s="13" t="s">
        <v>24</v>
      </c>
    </row>
    <row r="1463" spans="25:35" ht="54.95" customHeight="1" x14ac:dyDescent="0.15">
      <c r="Y1463" s="14" t="e">
        <f>IF(COUNTA(#REF!)&gt;=1,#REF!,"")</f>
        <v>#REF!</v>
      </c>
      <c r="AG1463" s="15" t="e">
        <f>VLOOKUP($D$2,テンプレート!$AA$7:$AD$202,4,0)*AH1463</f>
        <v>#N/A</v>
      </c>
      <c r="AH1463" s="16" t="s">
        <v>1493</v>
      </c>
      <c r="AI1463" s="13" t="s">
        <v>24</v>
      </c>
    </row>
    <row r="1464" spans="25:35" ht="54.95" customHeight="1" x14ac:dyDescent="0.15">
      <c r="Y1464" s="14" t="e">
        <f>IF(COUNTA(#REF!)&gt;=1,#REF!,"")</f>
        <v>#REF!</v>
      </c>
      <c r="AG1464" s="15" t="e">
        <f>VLOOKUP($D$2,テンプレート!$AA$7:$AD$202,4,0)*AH1464</f>
        <v>#N/A</v>
      </c>
      <c r="AH1464" s="16" t="s">
        <v>1494</v>
      </c>
      <c r="AI1464" s="13" t="s">
        <v>24</v>
      </c>
    </row>
    <row r="1465" spans="25:35" ht="54.95" customHeight="1" x14ac:dyDescent="0.15">
      <c r="Y1465" s="14" t="e">
        <f>IF(COUNTA(#REF!)&gt;=1,#REF!,"")</f>
        <v>#REF!</v>
      </c>
      <c r="AG1465" s="15" t="e">
        <f>VLOOKUP($D$2,テンプレート!$AA$7:$AD$202,4,0)*AH1465</f>
        <v>#N/A</v>
      </c>
      <c r="AH1465" s="16" t="s">
        <v>1495</v>
      </c>
      <c r="AI1465" s="13" t="s">
        <v>24</v>
      </c>
    </row>
    <row r="1466" spans="25:35" ht="54.95" customHeight="1" x14ac:dyDescent="0.15">
      <c r="Y1466" s="14" t="e">
        <f>IF(COUNTA(#REF!)&gt;=1,#REF!,"")</f>
        <v>#REF!</v>
      </c>
      <c r="AG1466" s="15" t="e">
        <f>VLOOKUP($D$2,テンプレート!$AA$7:$AD$202,4,0)*AH1466</f>
        <v>#N/A</v>
      </c>
      <c r="AH1466" s="16" t="s">
        <v>1496</v>
      </c>
      <c r="AI1466" s="13" t="s">
        <v>24</v>
      </c>
    </row>
    <row r="1467" spans="25:35" ht="54.95" customHeight="1" x14ac:dyDescent="0.15">
      <c r="Y1467" s="14" t="e">
        <f>IF(COUNTA(#REF!)&gt;=1,#REF!,"")</f>
        <v>#REF!</v>
      </c>
      <c r="AG1467" s="15" t="e">
        <f>VLOOKUP($D$2,テンプレート!$AA$7:$AD$202,4,0)*AH1467</f>
        <v>#N/A</v>
      </c>
      <c r="AH1467" s="16" t="s">
        <v>1497</v>
      </c>
      <c r="AI1467" s="13" t="s">
        <v>24</v>
      </c>
    </row>
    <row r="1468" spans="25:35" ht="54.95" customHeight="1" x14ac:dyDescent="0.15">
      <c r="Y1468" s="14" t="e">
        <f>IF(COUNTA(#REF!)&gt;=1,#REF!,"")</f>
        <v>#REF!</v>
      </c>
      <c r="AG1468" s="15" t="e">
        <f>VLOOKUP($D$2,テンプレート!$AA$7:$AD$202,4,0)*AH1468</f>
        <v>#N/A</v>
      </c>
      <c r="AH1468" s="16" t="s">
        <v>1498</v>
      </c>
      <c r="AI1468" s="13" t="s">
        <v>24</v>
      </c>
    </row>
    <row r="1469" spans="25:35" ht="54.95" customHeight="1" x14ac:dyDescent="0.15">
      <c r="Y1469" s="14" t="e">
        <f>IF(COUNTA(#REF!)&gt;=1,#REF!,"")</f>
        <v>#REF!</v>
      </c>
      <c r="AG1469" s="15" t="e">
        <f>VLOOKUP($D$2,テンプレート!$AA$7:$AD$202,4,0)*AH1469</f>
        <v>#N/A</v>
      </c>
      <c r="AH1469" s="16" t="s">
        <v>1499</v>
      </c>
      <c r="AI1469" s="13" t="s">
        <v>24</v>
      </c>
    </row>
    <row r="1470" spans="25:35" ht="54.95" customHeight="1" x14ac:dyDescent="0.15">
      <c r="Y1470" s="14" t="e">
        <f>IF(COUNTA(#REF!)&gt;=1,#REF!,"")</f>
        <v>#REF!</v>
      </c>
      <c r="AG1470" s="15" t="e">
        <f>VLOOKUP($D$2,テンプレート!$AA$7:$AD$202,4,0)*AH1470</f>
        <v>#N/A</v>
      </c>
      <c r="AH1470" s="16" t="s">
        <v>1500</v>
      </c>
      <c r="AI1470" s="13" t="s">
        <v>24</v>
      </c>
    </row>
    <row r="1471" spans="25:35" ht="54.95" customHeight="1" x14ac:dyDescent="0.15">
      <c r="Y1471" s="14" t="e">
        <f>IF(COUNTA(#REF!)&gt;=1,#REF!,"")</f>
        <v>#REF!</v>
      </c>
      <c r="AG1471" s="15" t="e">
        <f>VLOOKUP($D$2,テンプレート!$AA$7:$AD$202,4,0)*AH1471</f>
        <v>#N/A</v>
      </c>
      <c r="AH1471" s="16" t="s">
        <v>1501</v>
      </c>
      <c r="AI1471" s="13" t="s">
        <v>24</v>
      </c>
    </row>
    <row r="1472" spans="25:35" ht="54.95" customHeight="1" x14ac:dyDescent="0.15">
      <c r="Y1472" s="14" t="e">
        <f>IF(COUNTA(#REF!)&gt;=1,#REF!,"")</f>
        <v>#REF!</v>
      </c>
      <c r="AG1472" s="15" t="e">
        <f>VLOOKUP($D$2,テンプレート!$AA$7:$AD$202,4,0)*AH1472</f>
        <v>#N/A</v>
      </c>
      <c r="AH1472" s="16" t="s">
        <v>1502</v>
      </c>
      <c r="AI1472" s="13" t="s">
        <v>24</v>
      </c>
    </row>
    <row r="1473" spans="25:35" ht="54.95" customHeight="1" x14ac:dyDescent="0.15">
      <c r="Y1473" s="14" t="e">
        <f>IF(COUNTA(#REF!)&gt;=1,#REF!,"")</f>
        <v>#REF!</v>
      </c>
      <c r="AG1473" s="15" t="e">
        <f>VLOOKUP($D$2,テンプレート!$AA$7:$AD$202,4,0)*AH1473</f>
        <v>#N/A</v>
      </c>
      <c r="AH1473" s="16" t="s">
        <v>1503</v>
      </c>
      <c r="AI1473" s="13" t="s">
        <v>24</v>
      </c>
    </row>
    <row r="1474" spans="25:35" ht="54.95" customHeight="1" x14ac:dyDescent="0.15">
      <c r="Y1474" s="14" t="e">
        <f>IF(COUNTA(#REF!)&gt;=1,#REF!,"")</f>
        <v>#REF!</v>
      </c>
      <c r="AG1474" s="15" t="e">
        <f>VLOOKUP($D$2,テンプレート!$AA$7:$AD$202,4,0)*AH1474</f>
        <v>#N/A</v>
      </c>
      <c r="AH1474" s="16" t="s">
        <v>1504</v>
      </c>
      <c r="AI1474" s="13" t="s">
        <v>24</v>
      </c>
    </row>
    <row r="1475" spans="25:35" ht="54.95" customHeight="1" x14ac:dyDescent="0.15">
      <c r="Y1475" s="14" t="e">
        <f>IF(COUNTA(#REF!)&gt;=1,#REF!,"")</f>
        <v>#REF!</v>
      </c>
      <c r="AG1475" s="15" t="e">
        <f>VLOOKUP($D$2,テンプレート!$AA$7:$AD$202,4,0)*AH1475</f>
        <v>#N/A</v>
      </c>
      <c r="AH1475" s="16" t="s">
        <v>1505</v>
      </c>
      <c r="AI1475" s="13" t="s">
        <v>24</v>
      </c>
    </row>
    <row r="1476" spans="25:35" ht="54.95" customHeight="1" x14ac:dyDescent="0.15">
      <c r="Y1476" s="14" t="e">
        <f>IF(COUNTA(#REF!)&gt;=1,#REF!,"")</f>
        <v>#REF!</v>
      </c>
      <c r="AG1476" s="15" t="e">
        <f>VLOOKUP($D$2,テンプレート!$AA$7:$AD$202,4,0)*AH1476</f>
        <v>#N/A</v>
      </c>
      <c r="AH1476" s="16" t="s">
        <v>1506</v>
      </c>
      <c r="AI1476" s="13" t="s">
        <v>24</v>
      </c>
    </row>
    <row r="1477" spans="25:35" ht="54.95" customHeight="1" x14ac:dyDescent="0.15">
      <c r="Y1477" s="14" t="e">
        <f>IF(COUNTA(#REF!)&gt;=1,#REF!,"")</f>
        <v>#REF!</v>
      </c>
      <c r="AG1477" s="15" t="e">
        <f>VLOOKUP($D$2,テンプレート!$AA$7:$AD$202,4,0)*AH1477</f>
        <v>#N/A</v>
      </c>
      <c r="AH1477" s="16" t="s">
        <v>1507</v>
      </c>
      <c r="AI1477" s="13" t="s">
        <v>24</v>
      </c>
    </row>
    <row r="1478" spans="25:35" ht="54.95" customHeight="1" x14ac:dyDescent="0.15">
      <c r="Y1478" s="14" t="e">
        <f>IF(COUNTA(#REF!)&gt;=1,#REF!,"")</f>
        <v>#REF!</v>
      </c>
      <c r="AG1478" s="15" t="e">
        <f>VLOOKUP($D$2,テンプレート!$AA$7:$AD$202,4,0)*AH1478</f>
        <v>#N/A</v>
      </c>
      <c r="AH1478" s="16" t="s">
        <v>1508</v>
      </c>
      <c r="AI1478" s="13" t="s">
        <v>24</v>
      </c>
    </row>
    <row r="1479" spans="25:35" ht="54.95" customHeight="1" x14ac:dyDescent="0.15">
      <c r="Y1479" s="14" t="e">
        <f>IF(COUNTA(#REF!)&gt;=1,#REF!,"")</f>
        <v>#REF!</v>
      </c>
      <c r="AG1479" s="15" t="e">
        <f>VLOOKUP($D$2,テンプレート!$AA$7:$AD$202,4,0)*AH1479</f>
        <v>#N/A</v>
      </c>
      <c r="AH1479" s="16" t="s">
        <v>1509</v>
      </c>
      <c r="AI1479" s="13" t="s">
        <v>24</v>
      </c>
    </row>
    <row r="1480" spans="25:35" ht="54.95" customHeight="1" x14ac:dyDescent="0.15">
      <c r="Y1480" s="14" t="e">
        <f>IF(COUNTA(#REF!)&gt;=1,#REF!,"")</f>
        <v>#REF!</v>
      </c>
      <c r="AG1480" s="15" t="e">
        <f>VLOOKUP($D$2,テンプレート!$AA$7:$AD$202,4,0)*AH1480</f>
        <v>#N/A</v>
      </c>
      <c r="AH1480" s="16" t="s">
        <v>1510</v>
      </c>
      <c r="AI1480" s="13" t="s">
        <v>24</v>
      </c>
    </row>
    <row r="1481" spans="25:35" ht="54.95" customHeight="1" x14ac:dyDescent="0.15">
      <c r="Y1481" s="14" t="e">
        <f>IF(COUNTA(#REF!)&gt;=1,#REF!,"")</f>
        <v>#REF!</v>
      </c>
      <c r="AG1481" s="15" t="e">
        <f>VLOOKUP($D$2,テンプレート!$AA$7:$AD$202,4,0)*AH1481</f>
        <v>#N/A</v>
      </c>
      <c r="AH1481" s="16" t="s">
        <v>1511</v>
      </c>
      <c r="AI1481" s="13" t="s">
        <v>24</v>
      </c>
    </row>
    <row r="1482" spans="25:35" ht="54.95" customHeight="1" x14ac:dyDescent="0.15">
      <c r="Y1482" s="14" t="e">
        <f>IF(COUNTA(#REF!)&gt;=1,#REF!,"")</f>
        <v>#REF!</v>
      </c>
      <c r="AG1482" s="15" t="e">
        <f>VLOOKUP($D$2,テンプレート!$AA$7:$AD$202,4,0)*AH1482</f>
        <v>#N/A</v>
      </c>
      <c r="AH1482" s="16" t="s">
        <v>1512</v>
      </c>
      <c r="AI1482" s="13" t="s">
        <v>24</v>
      </c>
    </row>
    <row r="1483" spans="25:35" ht="54.95" customHeight="1" x14ac:dyDescent="0.15">
      <c r="Y1483" s="14" t="e">
        <f>IF(COUNTA(#REF!)&gt;=1,#REF!,"")</f>
        <v>#REF!</v>
      </c>
      <c r="AG1483" s="15" t="e">
        <f>VLOOKUP($D$2,テンプレート!$AA$7:$AD$202,4,0)*AH1483</f>
        <v>#N/A</v>
      </c>
      <c r="AH1483" s="16" t="s">
        <v>1513</v>
      </c>
      <c r="AI1483" s="13" t="s">
        <v>24</v>
      </c>
    </row>
    <row r="1484" spans="25:35" ht="54.95" customHeight="1" x14ac:dyDescent="0.15">
      <c r="Y1484" s="14" t="e">
        <f>IF(COUNTA(#REF!)&gt;=1,#REF!,"")</f>
        <v>#REF!</v>
      </c>
      <c r="AG1484" s="15" t="e">
        <f>VLOOKUP($D$2,テンプレート!$AA$7:$AD$202,4,0)*AH1484</f>
        <v>#N/A</v>
      </c>
      <c r="AH1484" s="16" t="s">
        <v>1514</v>
      </c>
      <c r="AI1484" s="13" t="s">
        <v>24</v>
      </c>
    </row>
    <row r="1485" spans="25:35" ht="54.95" customHeight="1" x14ac:dyDescent="0.15">
      <c r="Y1485" s="14" t="e">
        <f>IF(COUNTA(#REF!)&gt;=1,#REF!,"")</f>
        <v>#REF!</v>
      </c>
      <c r="AG1485" s="15" t="e">
        <f>VLOOKUP($D$2,テンプレート!$AA$7:$AD$202,4,0)*AH1485</f>
        <v>#N/A</v>
      </c>
      <c r="AH1485" s="16" t="s">
        <v>1515</v>
      </c>
      <c r="AI1485" s="13" t="s">
        <v>24</v>
      </c>
    </row>
    <row r="1486" spans="25:35" ht="54.95" customHeight="1" x14ac:dyDescent="0.15">
      <c r="Y1486" s="14" t="e">
        <f>IF(COUNTA(#REF!)&gt;=1,#REF!,"")</f>
        <v>#REF!</v>
      </c>
      <c r="AG1486" s="15" t="e">
        <f>VLOOKUP($D$2,テンプレート!$AA$7:$AD$202,4,0)*AH1486</f>
        <v>#N/A</v>
      </c>
      <c r="AH1486" s="16" t="s">
        <v>1516</v>
      </c>
      <c r="AI1486" s="13" t="s">
        <v>24</v>
      </c>
    </row>
    <row r="1487" spans="25:35" ht="54.95" customHeight="1" x14ac:dyDescent="0.15">
      <c r="Y1487" s="14" t="e">
        <f>IF(COUNTA(#REF!)&gt;=1,#REF!,"")</f>
        <v>#REF!</v>
      </c>
      <c r="AG1487" s="15" t="e">
        <f>VLOOKUP($D$2,テンプレート!$AA$7:$AD$202,4,0)*AH1487</f>
        <v>#N/A</v>
      </c>
      <c r="AH1487" s="16" t="s">
        <v>1517</v>
      </c>
      <c r="AI1487" s="13" t="s">
        <v>24</v>
      </c>
    </row>
    <row r="1488" spans="25:35" ht="54.95" customHeight="1" x14ac:dyDescent="0.15">
      <c r="Y1488" s="14" t="e">
        <f>IF(COUNTA(#REF!)&gt;=1,#REF!,"")</f>
        <v>#REF!</v>
      </c>
      <c r="AG1488" s="15" t="e">
        <f>VLOOKUP($D$2,テンプレート!$AA$7:$AD$202,4,0)*AH1488</f>
        <v>#N/A</v>
      </c>
      <c r="AH1488" s="16" t="s">
        <v>1518</v>
      </c>
      <c r="AI1488" s="13" t="s">
        <v>24</v>
      </c>
    </row>
    <row r="1489" spans="25:35" ht="54.95" customHeight="1" x14ac:dyDescent="0.15">
      <c r="Y1489" s="14" t="e">
        <f>IF(COUNTA(#REF!)&gt;=1,#REF!,"")</f>
        <v>#REF!</v>
      </c>
      <c r="AG1489" s="15" t="e">
        <f>VLOOKUP($D$2,テンプレート!$AA$7:$AD$202,4,0)*AH1489</f>
        <v>#N/A</v>
      </c>
      <c r="AH1489" s="16" t="s">
        <v>1519</v>
      </c>
      <c r="AI1489" s="13" t="s">
        <v>24</v>
      </c>
    </row>
    <row r="1490" spans="25:35" ht="54.95" customHeight="1" x14ac:dyDescent="0.15">
      <c r="Y1490" s="14" t="e">
        <f>IF(COUNTA(#REF!)&gt;=1,#REF!,"")</f>
        <v>#REF!</v>
      </c>
      <c r="AG1490" s="15" t="e">
        <f>VLOOKUP($D$2,テンプレート!$AA$7:$AD$202,4,0)*AH1490</f>
        <v>#N/A</v>
      </c>
      <c r="AH1490" s="16" t="s">
        <v>1520</v>
      </c>
      <c r="AI1490" s="13" t="s">
        <v>24</v>
      </c>
    </row>
    <row r="1491" spans="25:35" ht="54.95" customHeight="1" x14ac:dyDescent="0.15">
      <c r="Y1491" s="14" t="e">
        <f>IF(COUNTA(#REF!)&gt;=1,#REF!,"")</f>
        <v>#REF!</v>
      </c>
      <c r="AG1491" s="15" t="e">
        <f>VLOOKUP($D$2,テンプレート!$AA$7:$AD$202,4,0)*AH1491</f>
        <v>#N/A</v>
      </c>
      <c r="AH1491" s="16" t="s">
        <v>1521</v>
      </c>
      <c r="AI1491" s="13" t="s">
        <v>24</v>
      </c>
    </row>
    <row r="1492" spans="25:35" ht="54.95" customHeight="1" x14ac:dyDescent="0.15">
      <c r="Y1492" s="14" t="e">
        <f>IF(COUNTA(#REF!)&gt;=1,#REF!,"")</f>
        <v>#REF!</v>
      </c>
      <c r="AG1492" s="15" t="e">
        <f>VLOOKUP($D$2,テンプレート!$AA$7:$AD$202,4,0)*AH1492</f>
        <v>#N/A</v>
      </c>
      <c r="AH1492" s="16" t="s">
        <v>1522</v>
      </c>
      <c r="AI1492" s="13" t="s">
        <v>24</v>
      </c>
    </row>
    <row r="1493" spans="25:35" ht="54.95" customHeight="1" x14ac:dyDescent="0.15">
      <c r="Y1493" s="14" t="e">
        <f>IF(COUNTA(#REF!)&gt;=1,#REF!,"")</f>
        <v>#REF!</v>
      </c>
      <c r="AG1493" s="15" t="e">
        <f>VLOOKUP($D$2,テンプレート!$AA$7:$AD$202,4,0)*AH1493</f>
        <v>#N/A</v>
      </c>
      <c r="AH1493" s="16" t="s">
        <v>1523</v>
      </c>
      <c r="AI1493" s="13" t="s">
        <v>24</v>
      </c>
    </row>
    <row r="1494" spans="25:35" ht="54.95" customHeight="1" x14ac:dyDescent="0.15">
      <c r="Y1494" s="14" t="e">
        <f>IF(COUNTA(#REF!)&gt;=1,#REF!,"")</f>
        <v>#REF!</v>
      </c>
      <c r="AG1494" s="15" t="e">
        <f>VLOOKUP($D$2,テンプレート!$AA$7:$AD$202,4,0)*AH1494</f>
        <v>#N/A</v>
      </c>
      <c r="AH1494" s="16" t="s">
        <v>1524</v>
      </c>
      <c r="AI1494" s="13" t="s">
        <v>24</v>
      </c>
    </row>
    <row r="1495" spans="25:35" ht="54.95" customHeight="1" x14ac:dyDescent="0.15">
      <c r="Y1495" s="14" t="e">
        <f>IF(COUNTA(#REF!)&gt;=1,#REF!,"")</f>
        <v>#REF!</v>
      </c>
      <c r="AG1495" s="15" t="e">
        <f>VLOOKUP($D$2,テンプレート!$AA$7:$AD$202,4,0)*AH1495</f>
        <v>#N/A</v>
      </c>
      <c r="AH1495" s="16" t="s">
        <v>1525</v>
      </c>
      <c r="AI1495" s="13" t="s">
        <v>24</v>
      </c>
    </row>
    <row r="1496" spans="25:35" ht="54.95" customHeight="1" x14ac:dyDescent="0.15">
      <c r="Y1496" s="14" t="e">
        <f>IF(COUNTA(#REF!)&gt;=1,#REF!,"")</f>
        <v>#REF!</v>
      </c>
      <c r="AG1496" s="15" t="e">
        <f>VLOOKUP($D$2,テンプレート!$AA$7:$AD$202,4,0)*AH1496</f>
        <v>#N/A</v>
      </c>
      <c r="AH1496" s="16" t="s">
        <v>1526</v>
      </c>
      <c r="AI1496" s="13" t="s">
        <v>24</v>
      </c>
    </row>
    <row r="1497" spans="25:35" ht="54.95" customHeight="1" x14ac:dyDescent="0.15">
      <c r="Y1497" s="14" t="e">
        <f>IF(COUNTA(#REF!)&gt;=1,#REF!,"")</f>
        <v>#REF!</v>
      </c>
      <c r="AG1497" s="15" t="e">
        <f>VLOOKUP($D$2,テンプレート!$AA$7:$AD$202,4,0)*AH1497</f>
        <v>#N/A</v>
      </c>
      <c r="AH1497" s="16" t="s">
        <v>1527</v>
      </c>
      <c r="AI1497" s="13" t="s">
        <v>24</v>
      </c>
    </row>
    <row r="1498" spans="25:35" ht="54.95" customHeight="1" x14ac:dyDescent="0.15">
      <c r="Y1498" s="14" t="e">
        <f>IF(COUNTA(#REF!)&gt;=1,#REF!,"")</f>
        <v>#REF!</v>
      </c>
      <c r="AG1498" s="15" t="e">
        <f>VLOOKUP($D$2,テンプレート!$AA$7:$AD$202,4,0)*AH1498</f>
        <v>#N/A</v>
      </c>
      <c r="AH1498" s="16" t="s">
        <v>1528</v>
      </c>
      <c r="AI1498" s="13" t="s">
        <v>24</v>
      </c>
    </row>
    <row r="1499" spans="25:35" ht="54.95" customHeight="1" x14ac:dyDescent="0.15">
      <c r="Y1499" s="14" t="e">
        <f>IF(COUNTA(#REF!)&gt;=1,#REF!,"")</f>
        <v>#REF!</v>
      </c>
      <c r="AG1499" s="15" t="e">
        <f>VLOOKUP($D$2,テンプレート!$AA$7:$AD$202,4,0)*AH1499</f>
        <v>#N/A</v>
      </c>
      <c r="AH1499" s="16" t="s">
        <v>1529</v>
      </c>
      <c r="AI1499" s="13" t="s">
        <v>24</v>
      </c>
    </row>
    <row r="1500" spans="25:35" ht="54.95" customHeight="1" x14ac:dyDescent="0.15">
      <c r="Y1500" s="14" t="e">
        <f>IF(COUNTA(#REF!)&gt;=1,#REF!,"")</f>
        <v>#REF!</v>
      </c>
      <c r="AG1500" s="15" t="e">
        <f>VLOOKUP($D$2,テンプレート!$AA$7:$AD$202,4,0)*AH1500</f>
        <v>#N/A</v>
      </c>
      <c r="AH1500" s="16" t="s">
        <v>1530</v>
      </c>
      <c r="AI1500" s="13" t="s">
        <v>24</v>
      </c>
    </row>
    <row r="1501" spans="25:35" ht="54.95" customHeight="1" x14ac:dyDescent="0.15">
      <c r="Y1501" s="14" t="e">
        <f>IF(COUNTA(#REF!)&gt;=1,#REF!,"")</f>
        <v>#REF!</v>
      </c>
      <c r="AG1501" s="15" t="e">
        <f>VLOOKUP($D$2,テンプレート!$AA$7:$AD$202,4,0)*AH1501</f>
        <v>#N/A</v>
      </c>
      <c r="AH1501" s="16" t="s">
        <v>1531</v>
      </c>
      <c r="AI1501" s="13" t="s">
        <v>24</v>
      </c>
    </row>
    <row r="1502" spans="25:35" ht="54.95" customHeight="1" x14ac:dyDescent="0.15">
      <c r="Y1502" s="14" t="e">
        <f>IF(COUNTA(#REF!)&gt;=1,#REF!,"")</f>
        <v>#REF!</v>
      </c>
      <c r="AG1502" s="15" t="e">
        <f>VLOOKUP($D$2,テンプレート!$AA$7:$AD$202,4,0)*AH1502</f>
        <v>#N/A</v>
      </c>
      <c r="AH1502" s="16" t="s">
        <v>1532</v>
      </c>
      <c r="AI1502" s="13" t="s">
        <v>24</v>
      </c>
    </row>
    <row r="1503" spans="25:35" ht="54.95" customHeight="1" x14ac:dyDescent="0.15">
      <c r="Y1503" s="14" t="e">
        <f>IF(COUNTA(#REF!)&gt;=1,#REF!,"")</f>
        <v>#REF!</v>
      </c>
      <c r="AG1503" s="15" t="e">
        <f>VLOOKUP($D$2,テンプレート!$AA$7:$AD$202,4,0)*AH1503</f>
        <v>#N/A</v>
      </c>
      <c r="AH1503" s="16" t="s">
        <v>1533</v>
      </c>
      <c r="AI1503" s="13" t="s">
        <v>24</v>
      </c>
    </row>
    <row r="1504" spans="25:35" ht="54.95" customHeight="1" x14ac:dyDescent="0.15">
      <c r="Y1504" s="14" t="e">
        <f>IF(COUNTA(#REF!)&gt;=1,#REF!,"")</f>
        <v>#REF!</v>
      </c>
      <c r="AG1504" s="15" t="e">
        <f>VLOOKUP($D$2,テンプレート!$AA$7:$AD$202,4,0)*AH1504</f>
        <v>#N/A</v>
      </c>
      <c r="AH1504" s="16" t="s">
        <v>1534</v>
      </c>
      <c r="AI1504" s="13" t="s">
        <v>24</v>
      </c>
    </row>
    <row r="1505" spans="25:35" ht="54.95" customHeight="1" x14ac:dyDescent="0.15">
      <c r="Y1505" s="14" t="e">
        <f>IF(COUNTA(#REF!)&gt;=1,#REF!,"")</f>
        <v>#REF!</v>
      </c>
      <c r="AG1505" s="15" t="e">
        <f>VLOOKUP($D$2,テンプレート!$AA$7:$AD$202,4,0)*AH1505</f>
        <v>#N/A</v>
      </c>
      <c r="AH1505" s="16" t="s">
        <v>1535</v>
      </c>
      <c r="AI1505" s="13" t="s">
        <v>24</v>
      </c>
    </row>
    <row r="1506" spans="25:35" ht="54.95" customHeight="1" x14ac:dyDescent="0.15">
      <c r="Y1506" s="14" t="e">
        <f>IF(COUNTA(#REF!)&gt;=1,#REF!,"")</f>
        <v>#REF!</v>
      </c>
      <c r="AG1506" s="15" t="e">
        <f>VLOOKUP($D$2,テンプレート!$AA$7:$AD$202,4,0)*AH1506</f>
        <v>#N/A</v>
      </c>
      <c r="AH1506" s="16" t="s">
        <v>1536</v>
      </c>
      <c r="AI1506" s="13" t="s">
        <v>24</v>
      </c>
    </row>
    <row r="1507" spans="25:35" ht="54.95" customHeight="1" x14ac:dyDescent="0.15">
      <c r="Y1507" s="14" t="e">
        <f>IF(COUNTA(#REF!)&gt;=1,#REF!,"")</f>
        <v>#REF!</v>
      </c>
      <c r="AG1507" s="15" t="e">
        <f>VLOOKUP($D$2,テンプレート!$AA$7:$AD$202,4,0)*AH1507</f>
        <v>#N/A</v>
      </c>
      <c r="AH1507" s="16" t="s">
        <v>1537</v>
      </c>
      <c r="AI1507" s="13" t="s">
        <v>24</v>
      </c>
    </row>
    <row r="1508" spans="25:35" ht="54.95" customHeight="1" x14ac:dyDescent="0.15">
      <c r="Y1508" s="14" t="e">
        <f>IF(COUNTA(#REF!)&gt;=1,#REF!,"")</f>
        <v>#REF!</v>
      </c>
      <c r="AG1508" s="15" t="e">
        <f>VLOOKUP($D$2,テンプレート!$AA$7:$AD$202,4,0)*AH1508</f>
        <v>#N/A</v>
      </c>
      <c r="AH1508" s="16" t="s">
        <v>1538</v>
      </c>
      <c r="AI1508" s="13" t="s">
        <v>24</v>
      </c>
    </row>
    <row r="1509" spans="25:35" ht="54.95" customHeight="1" x14ac:dyDescent="0.15">
      <c r="Y1509" s="14" t="e">
        <f>IF(COUNTA(#REF!)&gt;=1,#REF!,"")</f>
        <v>#REF!</v>
      </c>
      <c r="AG1509" s="15" t="e">
        <f>VLOOKUP($D$2,テンプレート!$AA$7:$AD$202,4,0)*AH1509</f>
        <v>#N/A</v>
      </c>
      <c r="AH1509" s="16" t="s">
        <v>1539</v>
      </c>
      <c r="AI1509" s="13" t="s">
        <v>24</v>
      </c>
    </row>
    <row r="1510" spans="25:35" ht="54.95" customHeight="1" x14ac:dyDescent="0.15">
      <c r="Y1510" s="14" t="e">
        <f>IF(COUNTA(#REF!)&gt;=1,#REF!,"")</f>
        <v>#REF!</v>
      </c>
      <c r="AG1510" s="15" t="e">
        <f>VLOOKUP($D$2,テンプレート!$AA$7:$AD$202,4,0)*AH1510</f>
        <v>#N/A</v>
      </c>
      <c r="AH1510" s="16" t="s">
        <v>1540</v>
      </c>
      <c r="AI1510" s="13" t="s">
        <v>24</v>
      </c>
    </row>
    <row r="1511" spans="25:35" ht="54.95" customHeight="1" x14ac:dyDescent="0.15">
      <c r="Y1511" s="14" t="e">
        <f>IF(COUNTA(#REF!)&gt;=1,#REF!,"")</f>
        <v>#REF!</v>
      </c>
      <c r="AG1511" s="15" t="e">
        <f>VLOOKUP($D$2,テンプレート!$AA$7:$AD$202,4,0)*AH1511</f>
        <v>#N/A</v>
      </c>
      <c r="AH1511" s="16" t="s">
        <v>1541</v>
      </c>
      <c r="AI1511" s="13" t="s">
        <v>24</v>
      </c>
    </row>
    <row r="1512" spans="25:35" ht="54.95" customHeight="1" x14ac:dyDescent="0.15">
      <c r="Y1512" s="14" t="e">
        <f>IF(COUNTA(#REF!)&gt;=1,#REF!,"")</f>
        <v>#REF!</v>
      </c>
      <c r="AG1512" s="15" t="e">
        <f>VLOOKUP($D$2,テンプレート!$AA$7:$AD$202,4,0)*AH1512</f>
        <v>#N/A</v>
      </c>
      <c r="AH1512" s="16" t="s">
        <v>1542</v>
      </c>
      <c r="AI1512" s="13" t="s">
        <v>24</v>
      </c>
    </row>
    <row r="1513" spans="25:35" ht="54.95" customHeight="1" x14ac:dyDescent="0.15">
      <c r="Y1513" s="14" t="e">
        <f>IF(COUNTA(#REF!)&gt;=1,#REF!,"")</f>
        <v>#REF!</v>
      </c>
      <c r="AG1513" s="15" t="e">
        <f>VLOOKUP($D$2,テンプレート!$AA$7:$AD$202,4,0)*AH1513</f>
        <v>#N/A</v>
      </c>
      <c r="AH1513" s="16" t="s">
        <v>1543</v>
      </c>
      <c r="AI1513" s="13" t="s">
        <v>24</v>
      </c>
    </row>
    <row r="1514" spans="25:35" ht="54.95" customHeight="1" x14ac:dyDescent="0.15">
      <c r="Y1514" s="14" t="e">
        <f>IF(COUNTA(#REF!)&gt;=1,#REF!,"")</f>
        <v>#REF!</v>
      </c>
      <c r="AG1514" s="15" t="e">
        <f>VLOOKUP($D$2,テンプレート!$AA$7:$AD$202,4,0)*AH1514</f>
        <v>#N/A</v>
      </c>
      <c r="AH1514" s="16" t="s">
        <v>1544</v>
      </c>
      <c r="AI1514" s="13" t="s">
        <v>24</v>
      </c>
    </row>
    <row r="1515" spans="25:35" ht="54.95" customHeight="1" x14ac:dyDescent="0.15">
      <c r="Y1515" s="14" t="e">
        <f>IF(COUNTA(#REF!)&gt;=1,#REF!,"")</f>
        <v>#REF!</v>
      </c>
      <c r="AG1515" s="15" t="e">
        <f>VLOOKUP($D$2,テンプレート!$AA$7:$AD$202,4,0)*AH1515</f>
        <v>#N/A</v>
      </c>
      <c r="AH1515" s="16" t="s">
        <v>1545</v>
      </c>
      <c r="AI1515" s="13" t="s">
        <v>24</v>
      </c>
    </row>
    <row r="1516" spans="25:35" ht="54.95" customHeight="1" x14ac:dyDescent="0.15">
      <c r="Y1516" s="14" t="e">
        <f>IF(COUNTA(#REF!)&gt;=1,#REF!,"")</f>
        <v>#REF!</v>
      </c>
      <c r="AG1516" s="15" t="e">
        <f>VLOOKUP($D$2,テンプレート!$AA$7:$AD$202,4,0)*AH1516</f>
        <v>#N/A</v>
      </c>
      <c r="AH1516" s="16" t="s">
        <v>1546</v>
      </c>
      <c r="AI1516" s="13" t="s">
        <v>24</v>
      </c>
    </row>
    <row r="1517" spans="25:35" ht="54.95" customHeight="1" x14ac:dyDescent="0.15">
      <c r="Y1517" s="14" t="e">
        <f>IF(COUNTA(#REF!)&gt;=1,#REF!,"")</f>
        <v>#REF!</v>
      </c>
      <c r="AG1517" s="15" t="e">
        <f>VLOOKUP($D$2,テンプレート!$AA$7:$AD$202,4,0)*AH1517</f>
        <v>#N/A</v>
      </c>
      <c r="AH1517" s="16" t="s">
        <v>1547</v>
      </c>
      <c r="AI1517" s="13" t="s">
        <v>24</v>
      </c>
    </row>
    <row r="1518" spans="25:35" ht="54.95" customHeight="1" x14ac:dyDescent="0.15">
      <c r="Y1518" s="14" t="e">
        <f>IF(COUNTA(#REF!)&gt;=1,#REF!,"")</f>
        <v>#REF!</v>
      </c>
      <c r="AG1518" s="15" t="e">
        <f>VLOOKUP($D$2,テンプレート!$AA$7:$AD$202,4,0)*AH1518</f>
        <v>#N/A</v>
      </c>
      <c r="AH1518" s="16" t="s">
        <v>1548</v>
      </c>
      <c r="AI1518" s="13" t="s">
        <v>24</v>
      </c>
    </row>
    <row r="1519" spans="25:35" ht="54.95" customHeight="1" x14ac:dyDescent="0.15">
      <c r="Y1519" s="14" t="e">
        <f>IF(COUNTA(#REF!)&gt;=1,#REF!,"")</f>
        <v>#REF!</v>
      </c>
      <c r="AG1519" s="15" t="e">
        <f>VLOOKUP($D$2,テンプレート!$AA$7:$AD$202,4,0)*AH1519</f>
        <v>#N/A</v>
      </c>
      <c r="AH1519" s="16" t="s">
        <v>1549</v>
      </c>
      <c r="AI1519" s="13" t="s">
        <v>24</v>
      </c>
    </row>
    <row r="1520" spans="25:35" ht="54.95" customHeight="1" x14ac:dyDescent="0.15">
      <c r="Y1520" s="14" t="e">
        <f>IF(COUNTA(#REF!)&gt;=1,#REF!,"")</f>
        <v>#REF!</v>
      </c>
      <c r="AG1520" s="15" t="e">
        <f>VLOOKUP($D$2,テンプレート!$AA$7:$AD$202,4,0)*AH1520</f>
        <v>#N/A</v>
      </c>
      <c r="AH1520" s="16" t="s">
        <v>1550</v>
      </c>
      <c r="AI1520" s="13" t="s">
        <v>24</v>
      </c>
    </row>
    <row r="1521" spans="25:35" ht="54.95" customHeight="1" x14ac:dyDescent="0.15">
      <c r="Y1521" s="14" t="e">
        <f>IF(COUNTA(#REF!)&gt;=1,#REF!,"")</f>
        <v>#REF!</v>
      </c>
      <c r="AG1521" s="15" t="e">
        <f>VLOOKUP($D$2,テンプレート!$AA$7:$AD$202,4,0)*AH1521</f>
        <v>#N/A</v>
      </c>
      <c r="AH1521" s="16" t="s">
        <v>1551</v>
      </c>
      <c r="AI1521" s="13" t="s">
        <v>24</v>
      </c>
    </row>
    <row r="1522" spans="25:35" ht="54.95" customHeight="1" x14ac:dyDescent="0.15">
      <c r="Y1522" s="14" t="e">
        <f>IF(COUNTA(#REF!)&gt;=1,#REF!,"")</f>
        <v>#REF!</v>
      </c>
      <c r="AG1522" s="15" t="e">
        <f>VLOOKUP($D$2,テンプレート!$AA$7:$AD$202,4,0)*AH1522</f>
        <v>#N/A</v>
      </c>
      <c r="AH1522" s="16" t="s">
        <v>1552</v>
      </c>
      <c r="AI1522" s="13" t="s">
        <v>24</v>
      </c>
    </row>
    <row r="1523" spans="25:35" ht="54.95" customHeight="1" x14ac:dyDescent="0.15">
      <c r="Y1523" s="14" t="e">
        <f>IF(COUNTA(#REF!)&gt;=1,#REF!,"")</f>
        <v>#REF!</v>
      </c>
      <c r="AG1523" s="15" t="e">
        <f>VLOOKUP($D$2,テンプレート!$AA$7:$AD$202,4,0)*AH1523</f>
        <v>#N/A</v>
      </c>
      <c r="AH1523" s="16" t="s">
        <v>1553</v>
      </c>
      <c r="AI1523" s="13" t="s">
        <v>24</v>
      </c>
    </row>
    <row r="1524" spans="25:35" ht="54.95" customHeight="1" x14ac:dyDescent="0.15">
      <c r="Y1524" s="14" t="e">
        <f>IF(COUNTA(#REF!)&gt;=1,#REF!,"")</f>
        <v>#REF!</v>
      </c>
      <c r="AG1524" s="15" t="e">
        <f>VLOOKUP($D$2,テンプレート!$AA$7:$AD$202,4,0)*AH1524</f>
        <v>#N/A</v>
      </c>
      <c r="AH1524" s="16" t="s">
        <v>1554</v>
      </c>
      <c r="AI1524" s="13" t="s">
        <v>24</v>
      </c>
    </row>
    <row r="1525" spans="25:35" ht="54.95" customHeight="1" x14ac:dyDescent="0.15">
      <c r="Y1525" s="14" t="e">
        <f>IF(COUNTA(#REF!)&gt;=1,#REF!,"")</f>
        <v>#REF!</v>
      </c>
      <c r="AG1525" s="15" t="e">
        <f>VLOOKUP($D$2,テンプレート!$AA$7:$AD$202,4,0)*AH1525</f>
        <v>#N/A</v>
      </c>
      <c r="AH1525" s="16" t="s">
        <v>1555</v>
      </c>
      <c r="AI1525" s="13" t="s">
        <v>24</v>
      </c>
    </row>
    <row r="1526" spans="25:35" ht="54.95" customHeight="1" x14ac:dyDescent="0.15">
      <c r="Y1526" s="14" t="e">
        <f>IF(COUNTA(#REF!)&gt;=1,#REF!,"")</f>
        <v>#REF!</v>
      </c>
      <c r="AG1526" s="15" t="e">
        <f>VLOOKUP($D$2,テンプレート!$AA$7:$AD$202,4,0)*AH1526</f>
        <v>#N/A</v>
      </c>
      <c r="AH1526" s="16" t="s">
        <v>1556</v>
      </c>
      <c r="AI1526" s="13" t="s">
        <v>24</v>
      </c>
    </row>
    <row r="1527" spans="25:35" ht="54.95" customHeight="1" x14ac:dyDescent="0.15">
      <c r="Y1527" s="14" t="e">
        <f>IF(COUNTA(#REF!)&gt;=1,#REF!,"")</f>
        <v>#REF!</v>
      </c>
      <c r="AG1527" s="15" t="e">
        <f>VLOOKUP($D$2,テンプレート!$AA$7:$AD$202,4,0)*AH1527</f>
        <v>#N/A</v>
      </c>
      <c r="AH1527" s="16" t="s">
        <v>1557</v>
      </c>
      <c r="AI1527" s="13" t="s">
        <v>24</v>
      </c>
    </row>
    <row r="1528" spans="25:35" ht="54.95" customHeight="1" x14ac:dyDescent="0.15">
      <c r="Y1528" s="14" t="e">
        <f>IF(COUNTA(#REF!)&gt;=1,#REF!,"")</f>
        <v>#REF!</v>
      </c>
      <c r="AG1528" s="15" t="e">
        <f>VLOOKUP($D$2,テンプレート!$AA$7:$AD$202,4,0)*AH1528</f>
        <v>#N/A</v>
      </c>
      <c r="AH1528" s="16" t="s">
        <v>1558</v>
      </c>
      <c r="AI1528" s="13" t="s">
        <v>24</v>
      </c>
    </row>
    <row r="1529" spans="25:35" ht="54.95" customHeight="1" x14ac:dyDescent="0.15">
      <c r="Y1529" s="14" t="e">
        <f>IF(COUNTA(#REF!)&gt;=1,#REF!,"")</f>
        <v>#REF!</v>
      </c>
      <c r="AG1529" s="15" t="e">
        <f>VLOOKUP($D$2,テンプレート!$AA$7:$AD$202,4,0)*AH1529</f>
        <v>#N/A</v>
      </c>
      <c r="AH1529" s="16" t="s">
        <v>1559</v>
      </c>
      <c r="AI1529" s="13" t="s">
        <v>24</v>
      </c>
    </row>
    <row r="1530" spans="25:35" ht="54.95" customHeight="1" x14ac:dyDescent="0.15">
      <c r="Y1530" s="14" t="e">
        <f>IF(COUNTA(#REF!)&gt;=1,#REF!,"")</f>
        <v>#REF!</v>
      </c>
      <c r="AG1530" s="15" t="e">
        <f>VLOOKUP($D$2,テンプレート!$AA$7:$AD$202,4,0)*AH1530</f>
        <v>#N/A</v>
      </c>
      <c r="AH1530" s="16" t="s">
        <v>1560</v>
      </c>
      <c r="AI1530" s="13" t="s">
        <v>24</v>
      </c>
    </row>
    <row r="1531" spans="25:35" ht="54.95" customHeight="1" x14ac:dyDescent="0.15">
      <c r="Y1531" s="14" t="e">
        <f>IF(COUNTA(#REF!)&gt;=1,#REF!,"")</f>
        <v>#REF!</v>
      </c>
      <c r="AG1531" s="15" t="e">
        <f>VLOOKUP($D$2,テンプレート!$AA$7:$AD$202,4,0)*AH1531</f>
        <v>#N/A</v>
      </c>
      <c r="AH1531" s="16" t="s">
        <v>1561</v>
      </c>
      <c r="AI1531" s="13" t="s">
        <v>24</v>
      </c>
    </row>
    <row r="1532" spans="25:35" ht="54.95" customHeight="1" x14ac:dyDescent="0.15">
      <c r="Y1532" s="14" t="e">
        <f>IF(COUNTA(#REF!)&gt;=1,#REF!,"")</f>
        <v>#REF!</v>
      </c>
      <c r="AG1532" s="15" t="e">
        <f>VLOOKUP($D$2,テンプレート!$AA$7:$AD$202,4,0)*AH1532</f>
        <v>#N/A</v>
      </c>
      <c r="AH1532" s="16" t="s">
        <v>1562</v>
      </c>
      <c r="AI1532" s="13" t="s">
        <v>24</v>
      </c>
    </row>
    <row r="1533" spans="25:35" ht="54.95" customHeight="1" x14ac:dyDescent="0.15">
      <c r="Y1533" s="14" t="e">
        <f>IF(COUNTA(#REF!)&gt;=1,#REF!,"")</f>
        <v>#REF!</v>
      </c>
      <c r="AG1533" s="15" t="e">
        <f>VLOOKUP($D$2,テンプレート!$AA$7:$AD$202,4,0)*AH1533</f>
        <v>#N/A</v>
      </c>
      <c r="AH1533" s="16" t="s">
        <v>1563</v>
      </c>
      <c r="AI1533" s="13" t="s">
        <v>24</v>
      </c>
    </row>
    <row r="1534" spans="25:35" ht="54.95" customHeight="1" x14ac:dyDescent="0.15">
      <c r="Y1534" s="14" t="e">
        <f>IF(COUNTA(#REF!)&gt;=1,#REF!,"")</f>
        <v>#REF!</v>
      </c>
      <c r="AG1534" s="15" t="e">
        <f>VLOOKUP($D$2,テンプレート!$AA$7:$AD$202,4,0)*AH1534</f>
        <v>#N/A</v>
      </c>
      <c r="AH1534" s="16" t="s">
        <v>1564</v>
      </c>
      <c r="AI1534" s="13" t="s">
        <v>24</v>
      </c>
    </row>
    <row r="1535" spans="25:35" ht="54.95" customHeight="1" x14ac:dyDescent="0.15">
      <c r="Y1535" s="14" t="e">
        <f>IF(COUNTA(#REF!)&gt;=1,#REF!,"")</f>
        <v>#REF!</v>
      </c>
      <c r="AG1535" s="15" t="e">
        <f>VLOOKUP($D$2,テンプレート!$AA$7:$AD$202,4,0)*AH1535</f>
        <v>#N/A</v>
      </c>
      <c r="AH1535" s="16" t="s">
        <v>1565</v>
      </c>
      <c r="AI1535" s="13" t="s">
        <v>24</v>
      </c>
    </row>
    <row r="1536" spans="25:35" ht="54.95" customHeight="1" x14ac:dyDescent="0.15">
      <c r="Y1536" s="14" t="e">
        <f>IF(COUNTA(#REF!)&gt;=1,#REF!,"")</f>
        <v>#REF!</v>
      </c>
      <c r="AG1536" s="15" t="e">
        <f>VLOOKUP($D$2,テンプレート!$AA$7:$AD$202,4,0)*AH1536</f>
        <v>#N/A</v>
      </c>
      <c r="AH1536" s="16" t="s">
        <v>1566</v>
      </c>
      <c r="AI1536" s="13" t="s">
        <v>24</v>
      </c>
    </row>
    <row r="1537" spans="25:35" ht="54.95" customHeight="1" x14ac:dyDescent="0.15">
      <c r="Y1537" s="14" t="e">
        <f>IF(COUNTA(#REF!)&gt;=1,#REF!,"")</f>
        <v>#REF!</v>
      </c>
      <c r="AG1537" s="15" t="e">
        <f>VLOOKUP($D$2,テンプレート!$AA$7:$AD$202,4,0)*AH1537</f>
        <v>#N/A</v>
      </c>
      <c r="AH1537" s="16" t="s">
        <v>1567</v>
      </c>
      <c r="AI1537" s="13" t="s">
        <v>24</v>
      </c>
    </row>
    <row r="1538" spans="25:35" ht="54.95" customHeight="1" x14ac:dyDescent="0.15">
      <c r="Y1538" s="14" t="e">
        <f>IF(COUNTA(#REF!)&gt;=1,#REF!,"")</f>
        <v>#REF!</v>
      </c>
      <c r="AG1538" s="15" t="e">
        <f>VLOOKUP($D$2,テンプレート!$AA$7:$AD$202,4,0)*AH1538</f>
        <v>#N/A</v>
      </c>
      <c r="AH1538" s="16" t="s">
        <v>1568</v>
      </c>
      <c r="AI1538" s="13" t="s">
        <v>24</v>
      </c>
    </row>
    <row r="1539" spans="25:35" ht="54.95" customHeight="1" x14ac:dyDescent="0.15">
      <c r="Y1539" s="14" t="e">
        <f>IF(COUNTA(#REF!)&gt;=1,#REF!,"")</f>
        <v>#REF!</v>
      </c>
      <c r="AG1539" s="15" t="e">
        <f>VLOOKUP($D$2,テンプレート!$AA$7:$AD$202,4,0)*AH1539</f>
        <v>#N/A</v>
      </c>
      <c r="AH1539" s="16" t="s">
        <v>1569</v>
      </c>
      <c r="AI1539" s="13" t="s">
        <v>24</v>
      </c>
    </row>
    <row r="1540" spans="25:35" ht="54.95" customHeight="1" x14ac:dyDescent="0.15">
      <c r="Y1540" s="14" t="e">
        <f>IF(COUNTA(#REF!)&gt;=1,#REF!,"")</f>
        <v>#REF!</v>
      </c>
      <c r="AG1540" s="15" t="e">
        <f>VLOOKUP($D$2,テンプレート!$AA$7:$AD$202,4,0)*AH1540</f>
        <v>#N/A</v>
      </c>
      <c r="AH1540" s="16" t="s">
        <v>1570</v>
      </c>
      <c r="AI1540" s="13" t="s">
        <v>24</v>
      </c>
    </row>
    <row r="1541" spans="25:35" ht="54.95" customHeight="1" x14ac:dyDescent="0.15">
      <c r="Y1541" s="14" t="e">
        <f>IF(COUNTA(#REF!)&gt;=1,#REF!,"")</f>
        <v>#REF!</v>
      </c>
      <c r="AG1541" s="15" t="e">
        <f>VLOOKUP($D$2,テンプレート!$AA$7:$AD$202,4,0)*AH1541</f>
        <v>#N/A</v>
      </c>
      <c r="AH1541" s="16" t="s">
        <v>1571</v>
      </c>
      <c r="AI1541" s="13" t="s">
        <v>24</v>
      </c>
    </row>
    <row r="1542" spans="25:35" ht="54.95" customHeight="1" x14ac:dyDescent="0.15">
      <c r="Y1542" s="14" t="e">
        <f>IF(COUNTA(#REF!)&gt;=1,#REF!,"")</f>
        <v>#REF!</v>
      </c>
      <c r="AG1542" s="15" t="e">
        <f>VLOOKUP($D$2,テンプレート!$AA$7:$AD$202,4,0)*AH1542</f>
        <v>#N/A</v>
      </c>
      <c r="AH1542" s="16" t="s">
        <v>1572</v>
      </c>
      <c r="AI1542" s="13" t="s">
        <v>24</v>
      </c>
    </row>
    <row r="1543" spans="25:35" ht="54.95" customHeight="1" x14ac:dyDescent="0.15">
      <c r="Y1543" s="14" t="e">
        <f>IF(COUNTA(#REF!)&gt;=1,#REF!,"")</f>
        <v>#REF!</v>
      </c>
      <c r="AG1543" s="15" t="e">
        <f>VLOOKUP($D$2,テンプレート!$AA$7:$AD$202,4,0)*AH1543</f>
        <v>#N/A</v>
      </c>
      <c r="AH1543" s="16" t="s">
        <v>1573</v>
      </c>
      <c r="AI1543" s="13" t="s">
        <v>24</v>
      </c>
    </row>
    <row r="1544" spans="25:35" ht="54.95" customHeight="1" x14ac:dyDescent="0.15">
      <c r="Y1544" s="14" t="e">
        <f>IF(COUNTA(#REF!)&gt;=1,#REF!,"")</f>
        <v>#REF!</v>
      </c>
      <c r="AG1544" s="15" t="e">
        <f>VLOOKUP($D$2,テンプレート!$AA$7:$AD$202,4,0)*AH1544</f>
        <v>#N/A</v>
      </c>
      <c r="AH1544" s="16" t="s">
        <v>1574</v>
      </c>
      <c r="AI1544" s="13" t="s">
        <v>24</v>
      </c>
    </row>
    <row r="1545" spans="25:35" ht="54.95" customHeight="1" x14ac:dyDescent="0.15">
      <c r="Y1545" s="14" t="e">
        <f>IF(COUNTA(#REF!)&gt;=1,#REF!,"")</f>
        <v>#REF!</v>
      </c>
      <c r="AG1545" s="15" t="e">
        <f>VLOOKUP($D$2,テンプレート!$AA$7:$AD$202,4,0)*AH1545</f>
        <v>#N/A</v>
      </c>
      <c r="AH1545" s="16" t="s">
        <v>1575</v>
      </c>
      <c r="AI1545" s="13" t="s">
        <v>24</v>
      </c>
    </row>
    <row r="1546" spans="25:35" ht="54.95" customHeight="1" x14ac:dyDescent="0.15">
      <c r="Y1546" s="14" t="e">
        <f>IF(COUNTA(#REF!)&gt;=1,#REF!,"")</f>
        <v>#REF!</v>
      </c>
      <c r="AG1546" s="15" t="e">
        <f>VLOOKUP($D$2,テンプレート!$AA$7:$AD$202,4,0)*AH1546</f>
        <v>#N/A</v>
      </c>
      <c r="AH1546" s="16" t="s">
        <v>1576</v>
      </c>
      <c r="AI1546" s="13" t="s">
        <v>24</v>
      </c>
    </row>
    <row r="1547" spans="25:35" ht="54.95" customHeight="1" x14ac:dyDescent="0.15">
      <c r="Y1547" s="14" t="e">
        <f>IF(COUNTA(#REF!)&gt;=1,#REF!,"")</f>
        <v>#REF!</v>
      </c>
      <c r="AG1547" s="15" t="e">
        <f>VLOOKUP($D$2,テンプレート!$AA$7:$AD$202,4,0)*AH1547</f>
        <v>#N/A</v>
      </c>
      <c r="AH1547" s="16" t="s">
        <v>1577</v>
      </c>
      <c r="AI1547" s="13" t="s">
        <v>24</v>
      </c>
    </row>
    <row r="1548" spans="25:35" ht="54.95" customHeight="1" x14ac:dyDescent="0.15">
      <c r="Y1548" s="14" t="e">
        <f>IF(COUNTA(#REF!)&gt;=1,#REF!,"")</f>
        <v>#REF!</v>
      </c>
      <c r="AG1548" s="15" t="e">
        <f>VLOOKUP($D$2,テンプレート!$AA$7:$AD$202,4,0)*AH1548</f>
        <v>#N/A</v>
      </c>
      <c r="AH1548" s="16" t="s">
        <v>1578</v>
      </c>
      <c r="AI1548" s="13" t="s">
        <v>24</v>
      </c>
    </row>
    <row r="1549" spans="25:35" ht="54.95" customHeight="1" x14ac:dyDescent="0.15">
      <c r="Y1549" s="14" t="e">
        <f>IF(COUNTA(#REF!)&gt;=1,#REF!,"")</f>
        <v>#REF!</v>
      </c>
      <c r="AG1549" s="15" t="e">
        <f>VLOOKUP($D$2,テンプレート!$AA$7:$AD$202,4,0)*AH1549</f>
        <v>#N/A</v>
      </c>
      <c r="AH1549" s="16" t="s">
        <v>1579</v>
      </c>
      <c r="AI1549" s="13" t="s">
        <v>24</v>
      </c>
    </row>
    <row r="1550" spans="25:35" ht="54.95" customHeight="1" x14ac:dyDescent="0.15">
      <c r="Y1550" s="14" t="e">
        <f>IF(COUNTA(#REF!)&gt;=1,#REF!,"")</f>
        <v>#REF!</v>
      </c>
      <c r="AG1550" s="15" t="e">
        <f>VLOOKUP($D$2,テンプレート!$AA$7:$AD$202,4,0)*AH1550</f>
        <v>#N/A</v>
      </c>
      <c r="AH1550" s="16" t="s">
        <v>1580</v>
      </c>
      <c r="AI1550" s="13" t="s">
        <v>24</v>
      </c>
    </row>
    <row r="1551" spans="25:35" ht="54.95" customHeight="1" x14ac:dyDescent="0.15">
      <c r="Y1551" s="14" t="e">
        <f>IF(COUNTA(#REF!)&gt;=1,#REF!,"")</f>
        <v>#REF!</v>
      </c>
      <c r="AG1551" s="15" t="e">
        <f>VLOOKUP($D$2,テンプレート!$AA$7:$AD$202,4,0)*AH1551</f>
        <v>#N/A</v>
      </c>
      <c r="AH1551" s="16" t="s">
        <v>1581</v>
      </c>
      <c r="AI1551" s="13" t="s">
        <v>24</v>
      </c>
    </row>
    <row r="1552" spans="25:35" ht="54.95" customHeight="1" x14ac:dyDescent="0.15">
      <c r="Y1552" s="14" t="e">
        <f>IF(COUNTA(#REF!)&gt;=1,#REF!,"")</f>
        <v>#REF!</v>
      </c>
      <c r="AG1552" s="15" t="e">
        <f>VLOOKUP($D$2,テンプレート!$AA$7:$AD$202,4,0)*AH1552</f>
        <v>#N/A</v>
      </c>
      <c r="AH1552" s="16" t="s">
        <v>1582</v>
      </c>
      <c r="AI1552" s="13" t="s">
        <v>24</v>
      </c>
    </row>
    <row r="1553" spans="25:35" ht="54.95" customHeight="1" x14ac:dyDescent="0.15">
      <c r="Y1553" s="14" t="e">
        <f>IF(COUNTA(#REF!)&gt;=1,#REF!,"")</f>
        <v>#REF!</v>
      </c>
      <c r="AG1553" s="15" t="e">
        <f>VLOOKUP($D$2,テンプレート!$AA$7:$AD$202,4,0)*AH1553</f>
        <v>#N/A</v>
      </c>
      <c r="AH1553" s="16" t="s">
        <v>1583</v>
      </c>
      <c r="AI1553" s="13" t="s">
        <v>24</v>
      </c>
    </row>
    <row r="1554" spans="25:35" ht="54.95" customHeight="1" x14ac:dyDescent="0.15">
      <c r="Y1554" s="14" t="e">
        <f>IF(COUNTA(#REF!)&gt;=1,#REF!,"")</f>
        <v>#REF!</v>
      </c>
      <c r="AG1554" s="15" t="e">
        <f>VLOOKUP($D$2,テンプレート!$AA$7:$AD$202,4,0)*AH1554</f>
        <v>#N/A</v>
      </c>
      <c r="AH1554" s="16" t="s">
        <v>1584</v>
      </c>
      <c r="AI1554" s="13" t="s">
        <v>24</v>
      </c>
    </row>
    <row r="1555" spans="25:35" ht="54.95" customHeight="1" x14ac:dyDescent="0.15">
      <c r="Y1555" s="14" t="e">
        <f>IF(COUNTA(#REF!)&gt;=1,#REF!,"")</f>
        <v>#REF!</v>
      </c>
      <c r="AG1555" s="15" t="e">
        <f>VLOOKUP($D$2,テンプレート!$AA$7:$AD$202,4,0)*AH1555</f>
        <v>#N/A</v>
      </c>
      <c r="AH1555" s="16" t="s">
        <v>1585</v>
      </c>
      <c r="AI1555" s="13" t="s">
        <v>24</v>
      </c>
    </row>
    <row r="1556" spans="25:35" ht="54.95" customHeight="1" x14ac:dyDescent="0.15">
      <c r="Y1556" s="14" t="e">
        <f>IF(COUNTA(#REF!)&gt;=1,#REF!,"")</f>
        <v>#REF!</v>
      </c>
      <c r="AG1556" s="15" t="e">
        <f>VLOOKUP($D$2,テンプレート!$AA$7:$AD$202,4,0)*AH1556</f>
        <v>#N/A</v>
      </c>
      <c r="AH1556" s="16" t="s">
        <v>1586</v>
      </c>
      <c r="AI1556" s="13" t="s">
        <v>24</v>
      </c>
    </row>
    <row r="1557" spans="25:35" ht="54.95" customHeight="1" x14ac:dyDescent="0.15">
      <c r="Y1557" s="14" t="e">
        <f>IF(COUNTA(#REF!)&gt;=1,#REF!,"")</f>
        <v>#REF!</v>
      </c>
      <c r="AG1557" s="15" t="e">
        <f>VLOOKUP($D$2,テンプレート!$AA$7:$AD$202,4,0)*AH1557</f>
        <v>#N/A</v>
      </c>
      <c r="AH1557" s="16" t="s">
        <v>1587</v>
      </c>
      <c r="AI1557" s="13" t="s">
        <v>24</v>
      </c>
    </row>
    <row r="1558" spans="25:35" ht="54.95" customHeight="1" x14ac:dyDescent="0.15">
      <c r="Y1558" s="14" t="e">
        <f>IF(COUNTA(#REF!)&gt;=1,#REF!,"")</f>
        <v>#REF!</v>
      </c>
      <c r="AG1558" s="15" t="e">
        <f>VLOOKUP($D$2,テンプレート!$AA$7:$AD$202,4,0)*AH1558</f>
        <v>#N/A</v>
      </c>
      <c r="AH1558" s="16" t="s">
        <v>1588</v>
      </c>
      <c r="AI1558" s="13" t="s">
        <v>24</v>
      </c>
    </row>
    <row r="1559" spans="25:35" ht="54.95" customHeight="1" x14ac:dyDescent="0.15">
      <c r="Y1559" s="14" t="e">
        <f>IF(COUNTA(#REF!)&gt;=1,#REF!,"")</f>
        <v>#REF!</v>
      </c>
      <c r="AG1559" s="15" t="e">
        <f>VLOOKUP($D$2,テンプレート!$AA$7:$AD$202,4,0)*AH1559</f>
        <v>#N/A</v>
      </c>
      <c r="AH1559" s="16" t="s">
        <v>1589</v>
      </c>
      <c r="AI1559" s="13" t="s">
        <v>24</v>
      </c>
    </row>
    <row r="1560" spans="25:35" ht="54.95" customHeight="1" x14ac:dyDescent="0.15">
      <c r="Y1560" s="14" t="e">
        <f>IF(COUNTA(#REF!)&gt;=1,#REF!,"")</f>
        <v>#REF!</v>
      </c>
      <c r="AG1560" s="15" t="e">
        <f>VLOOKUP($D$2,テンプレート!$AA$7:$AD$202,4,0)*AH1560</f>
        <v>#N/A</v>
      </c>
      <c r="AH1560" s="16" t="s">
        <v>1590</v>
      </c>
      <c r="AI1560" s="13" t="s">
        <v>24</v>
      </c>
    </row>
    <row r="1561" spans="25:35" ht="54.95" customHeight="1" x14ac:dyDescent="0.15">
      <c r="Y1561" s="14" t="e">
        <f>IF(COUNTA(#REF!)&gt;=1,#REF!,"")</f>
        <v>#REF!</v>
      </c>
      <c r="AG1561" s="15" t="e">
        <f>VLOOKUP($D$2,テンプレート!$AA$7:$AD$202,4,0)*AH1561</f>
        <v>#N/A</v>
      </c>
      <c r="AH1561" s="16" t="s">
        <v>1591</v>
      </c>
      <c r="AI1561" s="13" t="s">
        <v>24</v>
      </c>
    </row>
    <row r="1562" spans="25:35" ht="54.95" customHeight="1" x14ac:dyDescent="0.15">
      <c r="Y1562" s="14" t="e">
        <f>IF(COUNTA(#REF!)&gt;=1,#REF!,"")</f>
        <v>#REF!</v>
      </c>
      <c r="AG1562" s="15" t="e">
        <f>VLOOKUP($D$2,テンプレート!$AA$7:$AD$202,4,0)*AH1562</f>
        <v>#N/A</v>
      </c>
      <c r="AH1562" s="16" t="s">
        <v>1592</v>
      </c>
      <c r="AI1562" s="13" t="s">
        <v>24</v>
      </c>
    </row>
    <row r="1563" spans="25:35" ht="54.95" customHeight="1" x14ac:dyDescent="0.15">
      <c r="Y1563" s="14" t="e">
        <f>IF(COUNTA(#REF!)&gt;=1,#REF!,"")</f>
        <v>#REF!</v>
      </c>
      <c r="AG1563" s="15" t="e">
        <f>VLOOKUP($D$2,テンプレート!$AA$7:$AD$202,4,0)*AH1563</f>
        <v>#N/A</v>
      </c>
      <c r="AH1563" s="16" t="s">
        <v>1593</v>
      </c>
      <c r="AI1563" s="13" t="s">
        <v>24</v>
      </c>
    </row>
    <row r="1564" spans="25:35" ht="54.95" customHeight="1" x14ac:dyDescent="0.15">
      <c r="Y1564" s="14" t="e">
        <f>IF(COUNTA(#REF!)&gt;=1,#REF!,"")</f>
        <v>#REF!</v>
      </c>
      <c r="AG1564" s="15" t="e">
        <f>VLOOKUP($D$2,テンプレート!$AA$7:$AD$202,4,0)*AH1564</f>
        <v>#N/A</v>
      </c>
      <c r="AH1564" s="16" t="s">
        <v>1594</v>
      </c>
      <c r="AI1564" s="13" t="s">
        <v>24</v>
      </c>
    </row>
    <row r="1565" spans="25:35" ht="54.95" customHeight="1" x14ac:dyDescent="0.15">
      <c r="Y1565" s="14" t="e">
        <f>IF(COUNTA(#REF!)&gt;=1,#REF!,"")</f>
        <v>#REF!</v>
      </c>
      <c r="AG1565" s="15" t="e">
        <f>VLOOKUP($D$2,テンプレート!$AA$7:$AD$202,4,0)*AH1565</f>
        <v>#N/A</v>
      </c>
      <c r="AH1565" s="16" t="s">
        <v>1595</v>
      </c>
      <c r="AI1565" s="13" t="s">
        <v>24</v>
      </c>
    </row>
    <row r="1566" spans="25:35" ht="54.95" customHeight="1" x14ac:dyDescent="0.15">
      <c r="Y1566" s="14" t="e">
        <f>IF(COUNTA(#REF!)&gt;=1,#REF!,"")</f>
        <v>#REF!</v>
      </c>
      <c r="AG1566" s="15" t="e">
        <f>VLOOKUP($D$2,テンプレート!$AA$7:$AD$202,4,0)*AH1566</f>
        <v>#N/A</v>
      </c>
      <c r="AH1566" s="16" t="s">
        <v>1596</v>
      </c>
      <c r="AI1566" s="13" t="s">
        <v>24</v>
      </c>
    </row>
    <row r="1567" spans="25:35" ht="54.95" customHeight="1" x14ac:dyDescent="0.15">
      <c r="Y1567" s="14" t="e">
        <f>IF(COUNTA(#REF!)&gt;=1,#REF!,"")</f>
        <v>#REF!</v>
      </c>
      <c r="AG1567" s="15" t="e">
        <f>VLOOKUP($D$2,テンプレート!$AA$7:$AD$202,4,0)*AH1567</f>
        <v>#N/A</v>
      </c>
      <c r="AH1567" s="16" t="s">
        <v>1597</v>
      </c>
      <c r="AI1567" s="13" t="s">
        <v>24</v>
      </c>
    </row>
    <row r="1568" spans="25:35" ht="54.95" customHeight="1" x14ac:dyDescent="0.15">
      <c r="Y1568" s="14" t="e">
        <f>IF(COUNTA(#REF!)&gt;=1,#REF!,"")</f>
        <v>#REF!</v>
      </c>
      <c r="AG1568" s="15" t="e">
        <f>VLOOKUP($D$2,テンプレート!$AA$7:$AD$202,4,0)*AH1568</f>
        <v>#N/A</v>
      </c>
      <c r="AH1568" s="16" t="s">
        <v>1598</v>
      </c>
      <c r="AI1568" s="13" t="s">
        <v>24</v>
      </c>
    </row>
    <row r="1569" spans="25:35" ht="54.95" customHeight="1" x14ac:dyDescent="0.15">
      <c r="Y1569" s="14" t="e">
        <f>IF(COUNTA(#REF!)&gt;=1,#REF!,"")</f>
        <v>#REF!</v>
      </c>
      <c r="AG1569" s="15" t="e">
        <f>VLOOKUP($D$2,テンプレート!$AA$7:$AD$202,4,0)*AH1569</f>
        <v>#N/A</v>
      </c>
      <c r="AH1569" s="16" t="s">
        <v>1599</v>
      </c>
      <c r="AI1569" s="13" t="s">
        <v>24</v>
      </c>
    </row>
    <row r="1570" spans="25:35" ht="54.95" customHeight="1" x14ac:dyDescent="0.15">
      <c r="Y1570" s="14" t="e">
        <f>IF(COUNTA(#REF!)&gt;=1,#REF!,"")</f>
        <v>#REF!</v>
      </c>
      <c r="AG1570" s="15" t="e">
        <f>VLOOKUP($D$2,テンプレート!$AA$7:$AD$202,4,0)*AH1570</f>
        <v>#N/A</v>
      </c>
      <c r="AH1570" s="16" t="s">
        <v>1600</v>
      </c>
      <c r="AI1570" s="13" t="s">
        <v>24</v>
      </c>
    </row>
    <row r="1571" spans="25:35" ht="54.95" customHeight="1" x14ac:dyDescent="0.15">
      <c r="Y1571" s="14" t="e">
        <f>IF(COUNTA(#REF!)&gt;=1,#REF!,"")</f>
        <v>#REF!</v>
      </c>
      <c r="AG1571" s="15" t="e">
        <f>VLOOKUP($D$2,テンプレート!$AA$7:$AD$202,4,0)*AH1571</f>
        <v>#N/A</v>
      </c>
      <c r="AH1571" s="16" t="s">
        <v>1601</v>
      </c>
      <c r="AI1571" s="13" t="s">
        <v>24</v>
      </c>
    </row>
    <row r="1572" spans="25:35" ht="54.95" customHeight="1" x14ac:dyDescent="0.15">
      <c r="Y1572" s="14" t="e">
        <f>IF(COUNTA(#REF!)&gt;=1,#REF!,"")</f>
        <v>#REF!</v>
      </c>
      <c r="AG1572" s="15" t="e">
        <f>VLOOKUP($D$2,テンプレート!$AA$7:$AD$202,4,0)*AH1572</f>
        <v>#N/A</v>
      </c>
      <c r="AH1572" s="16" t="s">
        <v>1602</v>
      </c>
      <c r="AI1572" s="13" t="s">
        <v>24</v>
      </c>
    </row>
    <row r="1573" spans="25:35" ht="54.95" customHeight="1" x14ac:dyDescent="0.15">
      <c r="Y1573" s="14" t="e">
        <f>IF(COUNTA(#REF!)&gt;=1,#REF!,"")</f>
        <v>#REF!</v>
      </c>
      <c r="AG1573" s="15" t="e">
        <f>VLOOKUP($D$2,テンプレート!$AA$7:$AD$202,4,0)*AH1573</f>
        <v>#N/A</v>
      </c>
      <c r="AH1573" s="16" t="s">
        <v>1603</v>
      </c>
      <c r="AI1573" s="13" t="s">
        <v>24</v>
      </c>
    </row>
    <row r="1574" spans="25:35" ht="54.95" customHeight="1" x14ac:dyDescent="0.15">
      <c r="Y1574" s="14" t="e">
        <f>IF(COUNTA(#REF!)&gt;=1,#REF!,"")</f>
        <v>#REF!</v>
      </c>
      <c r="AG1574" s="15" t="e">
        <f>VLOOKUP($D$2,テンプレート!$AA$7:$AD$202,4,0)*AH1574</f>
        <v>#N/A</v>
      </c>
      <c r="AH1574" s="16" t="s">
        <v>1604</v>
      </c>
      <c r="AI1574" s="13" t="s">
        <v>24</v>
      </c>
    </row>
    <row r="1575" spans="25:35" ht="54.95" customHeight="1" x14ac:dyDescent="0.15">
      <c r="Y1575" s="14" t="e">
        <f>IF(COUNTA(#REF!)&gt;=1,#REF!,"")</f>
        <v>#REF!</v>
      </c>
      <c r="AG1575" s="15" t="e">
        <f>VLOOKUP($D$2,テンプレート!$AA$7:$AD$202,4,0)*AH1575</f>
        <v>#N/A</v>
      </c>
      <c r="AH1575" s="16" t="s">
        <v>1605</v>
      </c>
      <c r="AI1575" s="13" t="s">
        <v>24</v>
      </c>
    </row>
    <row r="1576" spans="25:35" ht="54.95" customHeight="1" x14ac:dyDescent="0.15">
      <c r="Y1576" s="14" t="e">
        <f>IF(COUNTA(#REF!)&gt;=1,#REF!,"")</f>
        <v>#REF!</v>
      </c>
      <c r="AG1576" s="15" t="e">
        <f>VLOOKUP($D$2,テンプレート!$AA$7:$AD$202,4,0)*AH1576</f>
        <v>#N/A</v>
      </c>
      <c r="AH1576" s="16" t="s">
        <v>1606</v>
      </c>
      <c r="AI1576" s="13" t="s">
        <v>24</v>
      </c>
    </row>
    <row r="1577" spans="25:35" ht="54.95" customHeight="1" x14ac:dyDescent="0.15">
      <c r="Y1577" s="14" t="e">
        <f>IF(COUNTA(#REF!)&gt;=1,#REF!,"")</f>
        <v>#REF!</v>
      </c>
      <c r="AG1577" s="15" t="e">
        <f>VLOOKUP($D$2,テンプレート!$AA$7:$AD$202,4,0)*AH1577</f>
        <v>#N/A</v>
      </c>
      <c r="AH1577" s="16" t="s">
        <v>1607</v>
      </c>
      <c r="AI1577" s="13" t="s">
        <v>24</v>
      </c>
    </row>
    <row r="1578" spans="25:35" ht="54.95" customHeight="1" x14ac:dyDescent="0.15">
      <c r="Y1578" s="14" t="e">
        <f>IF(COUNTA(#REF!)&gt;=1,#REF!,"")</f>
        <v>#REF!</v>
      </c>
      <c r="AG1578" s="15" t="e">
        <f>VLOOKUP($D$2,テンプレート!$AA$7:$AD$202,4,0)*AH1578</f>
        <v>#N/A</v>
      </c>
      <c r="AH1578" s="16" t="s">
        <v>1608</v>
      </c>
      <c r="AI1578" s="13" t="s">
        <v>24</v>
      </c>
    </row>
    <row r="1579" spans="25:35" ht="54.95" customHeight="1" x14ac:dyDescent="0.15">
      <c r="Y1579" s="14" t="e">
        <f>IF(COUNTA(#REF!)&gt;=1,#REF!,"")</f>
        <v>#REF!</v>
      </c>
      <c r="AG1579" s="15" t="e">
        <f>VLOOKUP($D$2,テンプレート!$AA$7:$AD$202,4,0)*AH1579</f>
        <v>#N/A</v>
      </c>
      <c r="AH1579" s="16" t="s">
        <v>1609</v>
      </c>
      <c r="AI1579" s="13" t="s">
        <v>24</v>
      </c>
    </row>
    <row r="1580" spans="25:35" ht="54.95" customHeight="1" x14ac:dyDescent="0.15">
      <c r="Y1580" s="14" t="e">
        <f>IF(COUNTA(#REF!)&gt;=1,#REF!,"")</f>
        <v>#REF!</v>
      </c>
      <c r="AG1580" s="15" t="e">
        <f>VLOOKUP($D$2,テンプレート!$AA$7:$AD$202,4,0)*AH1580</f>
        <v>#N/A</v>
      </c>
      <c r="AH1580" s="16" t="s">
        <v>1610</v>
      </c>
      <c r="AI1580" s="13" t="s">
        <v>24</v>
      </c>
    </row>
    <row r="1581" spans="25:35" ht="54.95" customHeight="1" x14ac:dyDescent="0.15">
      <c r="Y1581" s="14" t="e">
        <f>IF(COUNTA(#REF!)&gt;=1,#REF!,"")</f>
        <v>#REF!</v>
      </c>
      <c r="AG1581" s="15" t="e">
        <f>VLOOKUP($D$2,テンプレート!$AA$7:$AD$202,4,0)*AH1581</f>
        <v>#N/A</v>
      </c>
      <c r="AH1581" s="16" t="s">
        <v>1611</v>
      </c>
      <c r="AI1581" s="13" t="s">
        <v>24</v>
      </c>
    </row>
    <row r="1582" spans="25:35" ht="54.95" customHeight="1" x14ac:dyDescent="0.15">
      <c r="Y1582" s="14" t="e">
        <f>IF(COUNTA(#REF!)&gt;=1,#REF!,"")</f>
        <v>#REF!</v>
      </c>
      <c r="AG1582" s="15" t="e">
        <f>VLOOKUP($D$2,テンプレート!$AA$7:$AD$202,4,0)*AH1582</f>
        <v>#N/A</v>
      </c>
      <c r="AH1582" s="16" t="s">
        <v>1612</v>
      </c>
      <c r="AI1582" s="13" t="s">
        <v>24</v>
      </c>
    </row>
    <row r="1583" spans="25:35" ht="54.95" customHeight="1" x14ac:dyDescent="0.15">
      <c r="Y1583" s="14" t="e">
        <f>IF(COUNTA(#REF!)&gt;=1,#REF!,"")</f>
        <v>#REF!</v>
      </c>
      <c r="AG1583" s="15" t="e">
        <f>VLOOKUP($D$2,テンプレート!$AA$7:$AD$202,4,0)*AH1583</f>
        <v>#N/A</v>
      </c>
      <c r="AH1583" s="16" t="s">
        <v>1613</v>
      </c>
      <c r="AI1583" s="13" t="s">
        <v>24</v>
      </c>
    </row>
    <row r="1584" spans="25:35" ht="54.95" customHeight="1" x14ac:dyDescent="0.15">
      <c r="Y1584" s="14" t="e">
        <f>IF(COUNTA(#REF!)&gt;=1,#REF!,"")</f>
        <v>#REF!</v>
      </c>
      <c r="AG1584" s="15" t="e">
        <f>VLOOKUP($D$2,テンプレート!$AA$7:$AD$202,4,0)*AH1584</f>
        <v>#N/A</v>
      </c>
      <c r="AH1584" s="16" t="s">
        <v>1614</v>
      </c>
      <c r="AI1584" s="13" t="s">
        <v>24</v>
      </c>
    </row>
    <row r="1585" spans="25:35" ht="54.95" customHeight="1" x14ac:dyDescent="0.15">
      <c r="Y1585" s="14" t="e">
        <f>IF(COUNTA(#REF!)&gt;=1,#REF!,"")</f>
        <v>#REF!</v>
      </c>
      <c r="AG1585" s="15" t="e">
        <f>VLOOKUP($D$2,テンプレート!$AA$7:$AD$202,4,0)*AH1585</f>
        <v>#N/A</v>
      </c>
      <c r="AH1585" s="16" t="s">
        <v>1615</v>
      </c>
      <c r="AI1585" s="13" t="s">
        <v>24</v>
      </c>
    </row>
    <row r="1586" spans="25:35" ht="54.95" customHeight="1" x14ac:dyDescent="0.15">
      <c r="Y1586" s="14" t="e">
        <f>IF(COUNTA(#REF!)&gt;=1,#REF!,"")</f>
        <v>#REF!</v>
      </c>
      <c r="AG1586" s="15" t="e">
        <f>VLOOKUP($D$2,テンプレート!$AA$7:$AD$202,4,0)*AH1586</f>
        <v>#N/A</v>
      </c>
      <c r="AH1586" s="16" t="s">
        <v>1616</v>
      </c>
      <c r="AI1586" s="13" t="s">
        <v>24</v>
      </c>
    </row>
    <row r="1587" spans="25:35" ht="54.95" customHeight="1" x14ac:dyDescent="0.15">
      <c r="Y1587" s="14" t="e">
        <f>IF(COUNTA(#REF!)&gt;=1,#REF!,"")</f>
        <v>#REF!</v>
      </c>
      <c r="AG1587" s="15" t="e">
        <f>VLOOKUP($D$2,テンプレート!$AA$7:$AD$202,4,0)*AH1587</f>
        <v>#N/A</v>
      </c>
      <c r="AH1587" s="16" t="s">
        <v>1617</v>
      </c>
      <c r="AI1587" s="13" t="s">
        <v>24</v>
      </c>
    </row>
    <row r="1588" spans="25:35" ht="54.95" customHeight="1" x14ac:dyDescent="0.15">
      <c r="Y1588" s="14" t="e">
        <f>IF(COUNTA(#REF!)&gt;=1,#REF!,"")</f>
        <v>#REF!</v>
      </c>
      <c r="AG1588" s="15" t="e">
        <f>VLOOKUP($D$2,テンプレート!$AA$7:$AD$202,4,0)*AH1588</f>
        <v>#N/A</v>
      </c>
      <c r="AH1588" s="16" t="s">
        <v>1618</v>
      </c>
      <c r="AI1588" s="13" t="s">
        <v>24</v>
      </c>
    </row>
    <row r="1589" spans="25:35" ht="54.95" customHeight="1" x14ac:dyDescent="0.15">
      <c r="Y1589" s="14" t="e">
        <f>IF(COUNTA(#REF!)&gt;=1,#REF!,"")</f>
        <v>#REF!</v>
      </c>
      <c r="AG1589" s="15" t="e">
        <f>VLOOKUP($D$2,テンプレート!$AA$7:$AD$202,4,0)*AH1589</f>
        <v>#N/A</v>
      </c>
      <c r="AH1589" s="16" t="s">
        <v>1619</v>
      </c>
      <c r="AI1589" s="13" t="s">
        <v>24</v>
      </c>
    </row>
    <row r="1590" spans="25:35" ht="54.95" customHeight="1" x14ac:dyDescent="0.15">
      <c r="Y1590" s="14" t="e">
        <f>IF(COUNTA(#REF!)&gt;=1,#REF!,"")</f>
        <v>#REF!</v>
      </c>
      <c r="AG1590" s="15" t="e">
        <f>VLOOKUP($D$2,テンプレート!$AA$7:$AD$202,4,0)*AH1590</f>
        <v>#N/A</v>
      </c>
      <c r="AH1590" s="16" t="s">
        <v>1620</v>
      </c>
      <c r="AI1590" s="13" t="s">
        <v>24</v>
      </c>
    </row>
    <row r="1591" spans="25:35" ht="54.95" customHeight="1" x14ac:dyDescent="0.15">
      <c r="Y1591" s="14" t="e">
        <f>IF(COUNTA(#REF!)&gt;=1,#REF!,"")</f>
        <v>#REF!</v>
      </c>
      <c r="AG1591" s="15" t="e">
        <f>VLOOKUP($D$2,テンプレート!$AA$7:$AD$202,4,0)*AH1591</f>
        <v>#N/A</v>
      </c>
      <c r="AH1591" s="16" t="s">
        <v>1621</v>
      </c>
      <c r="AI1591" s="13" t="s">
        <v>24</v>
      </c>
    </row>
    <row r="1592" spans="25:35" ht="54.95" customHeight="1" x14ac:dyDescent="0.15">
      <c r="Y1592" s="14" t="e">
        <f>IF(COUNTA(#REF!)&gt;=1,#REF!,"")</f>
        <v>#REF!</v>
      </c>
      <c r="AG1592" s="15" t="e">
        <f>VLOOKUP($D$2,テンプレート!$AA$7:$AD$202,4,0)*AH1592</f>
        <v>#N/A</v>
      </c>
      <c r="AH1592" s="16" t="s">
        <v>1622</v>
      </c>
      <c r="AI1592" s="13" t="s">
        <v>24</v>
      </c>
    </row>
    <row r="1593" spans="25:35" ht="54.95" customHeight="1" x14ac:dyDescent="0.15">
      <c r="Y1593" s="14" t="e">
        <f>IF(COUNTA(#REF!)&gt;=1,#REF!,"")</f>
        <v>#REF!</v>
      </c>
      <c r="AG1593" s="15" t="e">
        <f>VLOOKUP($D$2,テンプレート!$AA$7:$AD$202,4,0)*AH1593</f>
        <v>#N/A</v>
      </c>
      <c r="AH1593" s="16" t="s">
        <v>1623</v>
      </c>
      <c r="AI1593" s="13" t="s">
        <v>24</v>
      </c>
    </row>
    <row r="1594" spans="25:35" ht="54.95" customHeight="1" x14ac:dyDescent="0.15">
      <c r="Y1594" s="14" t="e">
        <f>IF(COUNTA(#REF!)&gt;=1,#REF!,"")</f>
        <v>#REF!</v>
      </c>
      <c r="AG1594" s="15" t="e">
        <f>VLOOKUP($D$2,テンプレート!$AA$7:$AD$202,4,0)*AH1594</f>
        <v>#N/A</v>
      </c>
      <c r="AH1594" s="16" t="s">
        <v>1624</v>
      </c>
      <c r="AI1594" s="13" t="s">
        <v>24</v>
      </c>
    </row>
    <row r="1595" spans="25:35" ht="54.95" customHeight="1" x14ac:dyDescent="0.15">
      <c r="Y1595" s="14" t="e">
        <f>IF(COUNTA(#REF!)&gt;=1,#REF!,"")</f>
        <v>#REF!</v>
      </c>
      <c r="AG1595" s="15" t="e">
        <f>VLOOKUP($D$2,テンプレート!$AA$7:$AD$202,4,0)*AH1595</f>
        <v>#N/A</v>
      </c>
      <c r="AH1595" s="16" t="s">
        <v>1625</v>
      </c>
      <c r="AI1595" s="13" t="s">
        <v>24</v>
      </c>
    </row>
    <row r="1596" spans="25:35" ht="54.95" customHeight="1" x14ac:dyDescent="0.15">
      <c r="Y1596" s="14" t="e">
        <f>IF(COUNTA(#REF!)&gt;=1,#REF!,"")</f>
        <v>#REF!</v>
      </c>
      <c r="AG1596" s="15" t="e">
        <f>VLOOKUP($D$2,テンプレート!$AA$7:$AD$202,4,0)*AH1596</f>
        <v>#N/A</v>
      </c>
      <c r="AH1596" s="16" t="s">
        <v>1626</v>
      </c>
      <c r="AI1596" s="13" t="s">
        <v>24</v>
      </c>
    </row>
    <row r="1597" spans="25:35" ht="54.95" customHeight="1" x14ac:dyDescent="0.15">
      <c r="Y1597" s="14" t="e">
        <f>IF(COUNTA(#REF!)&gt;=1,#REF!,"")</f>
        <v>#REF!</v>
      </c>
      <c r="AG1597" s="15" t="e">
        <f>VLOOKUP($D$2,テンプレート!$AA$7:$AD$202,4,0)*AH1597</f>
        <v>#N/A</v>
      </c>
      <c r="AH1597" s="16" t="s">
        <v>1627</v>
      </c>
      <c r="AI1597" s="13" t="s">
        <v>24</v>
      </c>
    </row>
    <row r="1598" spans="25:35" ht="54.95" customHeight="1" x14ac:dyDescent="0.15">
      <c r="Y1598" s="14" t="e">
        <f>IF(COUNTA(#REF!)&gt;=1,#REF!,"")</f>
        <v>#REF!</v>
      </c>
      <c r="AG1598" s="15" t="e">
        <f>VLOOKUP($D$2,テンプレート!$AA$7:$AD$202,4,0)*AH1598</f>
        <v>#N/A</v>
      </c>
      <c r="AH1598" s="16" t="s">
        <v>1628</v>
      </c>
      <c r="AI1598" s="13" t="s">
        <v>24</v>
      </c>
    </row>
    <row r="1599" spans="25:35" ht="54.95" customHeight="1" x14ac:dyDescent="0.15">
      <c r="Y1599" s="14" t="e">
        <f>IF(COUNTA(#REF!)&gt;=1,#REF!,"")</f>
        <v>#REF!</v>
      </c>
      <c r="AG1599" s="15" t="e">
        <f>VLOOKUP($D$2,テンプレート!$AA$7:$AD$202,4,0)*AH1599</f>
        <v>#N/A</v>
      </c>
      <c r="AH1599" s="16" t="s">
        <v>1629</v>
      </c>
      <c r="AI1599" s="13" t="s">
        <v>24</v>
      </c>
    </row>
    <row r="1600" spans="25:35" ht="54.95" customHeight="1" x14ac:dyDescent="0.15">
      <c r="Y1600" s="14" t="e">
        <f>IF(COUNTA(#REF!)&gt;=1,#REF!,"")</f>
        <v>#REF!</v>
      </c>
      <c r="AG1600" s="15" t="e">
        <f>VLOOKUP($D$2,テンプレート!$AA$7:$AD$202,4,0)*AH1600</f>
        <v>#N/A</v>
      </c>
      <c r="AH1600" s="16" t="s">
        <v>1630</v>
      </c>
      <c r="AI1600" s="13" t="s">
        <v>24</v>
      </c>
    </row>
    <row r="1601" spans="25:35" ht="54.95" customHeight="1" x14ac:dyDescent="0.15">
      <c r="Y1601" s="14" t="e">
        <f>IF(COUNTA(#REF!)&gt;=1,#REF!,"")</f>
        <v>#REF!</v>
      </c>
      <c r="AG1601" s="15" t="e">
        <f>VLOOKUP($D$2,テンプレート!$AA$7:$AD$202,4,0)*AH1601</f>
        <v>#N/A</v>
      </c>
      <c r="AH1601" s="16" t="s">
        <v>1631</v>
      </c>
      <c r="AI1601" s="13" t="s">
        <v>24</v>
      </c>
    </row>
    <row r="1602" spans="25:35" ht="54.95" customHeight="1" x14ac:dyDescent="0.15">
      <c r="Y1602" s="14" t="e">
        <f>IF(COUNTA(#REF!)&gt;=1,#REF!,"")</f>
        <v>#REF!</v>
      </c>
      <c r="AG1602" s="15" t="e">
        <f>VLOOKUP($D$2,テンプレート!$AA$7:$AD$202,4,0)*AH1602</f>
        <v>#N/A</v>
      </c>
      <c r="AH1602" s="16" t="s">
        <v>1632</v>
      </c>
      <c r="AI1602" s="13" t="s">
        <v>24</v>
      </c>
    </row>
    <row r="1603" spans="25:35" ht="54.95" customHeight="1" x14ac:dyDescent="0.15">
      <c r="Y1603" s="14" t="e">
        <f>IF(COUNTA(#REF!)&gt;=1,#REF!,"")</f>
        <v>#REF!</v>
      </c>
      <c r="AG1603" s="15" t="e">
        <f>VLOOKUP($D$2,テンプレート!$AA$7:$AD$202,4,0)*AH1603</f>
        <v>#N/A</v>
      </c>
      <c r="AH1603" s="16" t="s">
        <v>1633</v>
      </c>
      <c r="AI1603" s="13" t="s">
        <v>24</v>
      </c>
    </row>
    <row r="1604" spans="25:35" ht="54.95" customHeight="1" x14ac:dyDescent="0.15">
      <c r="Y1604" s="14" t="e">
        <f>IF(COUNTA(#REF!)&gt;=1,#REF!,"")</f>
        <v>#REF!</v>
      </c>
      <c r="AG1604" s="15" t="e">
        <f>VLOOKUP($D$2,テンプレート!$AA$7:$AD$202,4,0)*AH1604</f>
        <v>#N/A</v>
      </c>
      <c r="AH1604" s="16" t="s">
        <v>1634</v>
      </c>
      <c r="AI1604" s="13" t="s">
        <v>24</v>
      </c>
    </row>
    <row r="1605" spans="25:35" ht="54.95" customHeight="1" x14ac:dyDescent="0.15">
      <c r="Y1605" s="14" t="e">
        <f>IF(COUNTA(#REF!)&gt;=1,#REF!,"")</f>
        <v>#REF!</v>
      </c>
      <c r="AG1605" s="15" t="e">
        <f>VLOOKUP($D$2,テンプレート!$AA$7:$AD$202,4,0)*AH1605</f>
        <v>#N/A</v>
      </c>
      <c r="AH1605" s="16" t="s">
        <v>1635</v>
      </c>
      <c r="AI1605" s="13" t="s">
        <v>24</v>
      </c>
    </row>
    <row r="1606" spans="25:35" ht="54.95" customHeight="1" x14ac:dyDescent="0.15">
      <c r="Y1606" s="14" t="e">
        <f>IF(COUNTA(#REF!)&gt;=1,#REF!,"")</f>
        <v>#REF!</v>
      </c>
      <c r="AG1606" s="15" t="e">
        <f>VLOOKUP($D$2,テンプレート!$AA$7:$AD$202,4,0)*AH1606</f>
        <v>#N/A</v>
      </c>
      <c r="AH1606" s="16" t="s">
        <v>1636</v>
      </c>
      <c r="AI1606" s="13" t="s">
        <v>24</v>
      </c>
    </row>
    <row r="1607" spans="25:35" ht="54.95" customHeight="1" x14ac:dyDescent="0.15">
      <c r="Y1607" s="14" t="e">
        <f>IF(COUNTA(#REF!)&gt;=1,#REF!,"")</f>
        <v>#REF!</v>
      </c>
      <c r="AG1607" s="15" t="e">
        <f>VLOOKUP($D$2,テンプレート!$AA$7:$AD$202,4,0)*AH1607</f>
        <v>#N/A</v>
      </c>
      <c r="AH1607" s="16" t="s">
        <v>1637</v>
      </c>
      <c r="AI1607" s="13" t="s">
        <v>24</v>
      </c>
    </row>
    <row r="1608" spans="25:35" ht="54.95" customHeight="1" x14ac:dyDescent="0.15">
      <c r="Y1608" s="14" t="e">
        <f>IF(COUNTA(#REF!)&gt;=1,#REF!,"")</f>
        <v>#REF!</v>
      </c>
      <c r="AG1608" s="15" t="e">
        <f>VLOOKUP($D$2,テンプレート!$AA$7:$AD$202,4,0)*AH1608</f>
        <v>#N/A</v>
      </c>
      <c r="AH1608" s="16" t="s">
        <v>1638</v>
      </c>
      <c r="AI1608" s="13" t="s">
        <v>24</v>
      </c>
    </row>
    <row r="1609" spans="25:35" ht="54.95" customHeight="1" x14ac:dyDescent="0.15">
      <c r="Y1609" s="14" t="e">
        <f>IF(COUNTA(#REF!)&gt;=1,#REF!,"")</f>
        <v>#REF!</v>
      </c>
      <c r="AG1609" s="15" t="e">
        <f>VLOOKUP($D$2,テンプレート!$AA$7:$AD$202,4,0)*AH1609</f>
        <v>#N/A</v>
      </c>
      <c r="AH1609" s="16" t="s">
        <v>1639</v>
      </c>
      <c r="AI1609" s="13" t="s">
        <v>24</v>
      </c>
    </row>
    <row r="1610" spans="25:35" ht="54.95" customHeight="1" x14ac:dyDescent="0.15">
      <c r="Y1610" s="14" t="e">
        <f>IF(COUNTA(#REF!)&gt;=1,#REF!,"")</f>
        <v>#REF!</v>
      </c>
      <c r="AG1610" s="15" t="e">
        <f>VLOOKUP($D$2,テンプレート!$AA$7:$AD$202,4,0)*AH1610</f>
        <v>#N/A</v>
      </c>
      <c r="AH1610" s="16" t="s">
        <v>1640</v>
      </c>
      <c r="AI1610" s="13" t="s">
        <v>24</v>
      </c>
    </row>
    <row r="1611" spans="25:35" ht="54.95" customHeight="1" x14ac:dyDescent="0.15">
      <c r="Y1611" s="14" t="e">
        <f>IF(COUNTA(#REF!)&gt;=1,#REF!,"")</f>
        <v>#REF!</v>
      </c>
      <c r="AG1611" s="15" t="e">
        <f>VLOOKUP($D$2,テンプレート!$AA$7:$AD$202,4,0)*AH1611</f>
        <v>#N/A</v>
      </c>
      <c r="AH1611" s="16" t="s">
        <v>1641</v>
      </c>
      <c r="AI1611" s="13" t="s">
        <v>24</v>
      </c>
    </row>
    <row r="1612" spans="25:35" ht="54.95" customHeight="1" x14ac:dyDescent="0.15">
      <c r="Y1612" s="14" t="e">
        <f>IF(COUNTA(#REF!)&gt;=1,#REF!,"")</f>
        <v>#REF!</v>
      </c>
      <c r="AG1612" s="15" t="e">
        <f>VLOOKUP($D$2,テンプレート!$AA$7:$AD$202,4,0)*AH1612</f>
        <v>#N/A</v>
      </c>
      <c r="AH1612" s="16" t="s">
        <v>1642</v>
      </c>
      <c r="AI1612" s="13" t="s">
        <v>24</v>
      </c>
    </row>
    <row r="1613" spans="25:35" ht="54.95" customHeight="1" x14ac:dyDescent="0.15">
      <c r="Y1613" s="14" t="e">
        <f>IF(COUNTA(#REF!)&gt;=1,#REF!,"")</f>
        <v>#REF!</v>
      </c>
      <c r="AG1613" s="15" t="e">
        <f>VLOOKUP($D$2,テンプレート!$AA$7:$AD$202,4,0)*AH1613</f>
        <v>#N/A</v>
      </c>
      <c r="AH1613" s="16" t="s">
        <v>1643</v>
      </c>
      <c r="AI1613" s="13" t="s">
        <v>24</v>
      </c>
    </row>
    <row r="1614" spans="25:35" ht="54.95" customHeight="1" x14ac:dyDescent="0.15">
      <c r="Y1614" s="14" t="e">
        <f>IF(COUNTA(#REF!)&gt;=1,#REF!,"")</f>
        <v>#REF!</v>
      </c>
      <c r="AG1614" s="15" t="e">
        <f>VLOOKUP($D$2,テンプレート!$AA$7:$AD$202,4,0)*AH1614</f>
        <v>#N/A</v>
      </c>
      <c r="AH1614" s="16" t="s">
        <v>1644</v>
      </c>
      <c r="AI1614" s="13" t="s">
        <v>24</v>
      </c>
    </row>
    <row r="1615" spans="25:35" ht="54.95" customHeight="1" x14ac:dyDescent="0.15">
      <c r="Y1615" s="14" t="e">
        <f>IF(COUNTA(#REF!)&gt;=1,#REF!,"")</f>
        <v>#REF!</v>
      </c>
      <c r="AG1615" s="15" t="e">
        <f>VLOOKUP($D$2,テンプレート!$AA$7:$AD$202,4,0)*AH1615</f>
        <v>#N/A</v>
      </c>
      <c r="AH1615" s="16" t="s">
        <v>1645</v>
      </c>
      <c r="AI1615" s="13" t="s">
        <v>24</v>
      </c>
    </row>
    <row r="1616" spans="25:35" ht="54.95" customHeight="1" x14ac:dyDescent="0.15">
      <c r="Y1616" s="14" t="e">
        <f>IF(COUNTA(#REF!)&gt;=1,#REF!,"")</f>
        <v>#REF!</v>
      </c>
      <c r="AG1616" s="15" t="e">
        <f>VLOOKUP($D$2,テンプレート!$AA$7:$AD$202,4,0)*AH1616</f>
        <v>#N/A</v>
      </c>
      <c r="AH1616" s="16" t="s">
        <v>1646</v>
      </c>
      <c r="AI1616" s="13" t="s">
        <v>24</v>
      </c>
    </row>
    <row r="1617" spans="25:35" ht="54.95" customHeight="1" x14ac:dyDescent="0.15">
      <c r="Y1617" s="14" t="e">
        <f>IF(COUNTA(#REF!)&gt;=1,#REF!,"")</f>
        <v>#REF!</v>
      </c>
      <c r="AG1617" s="15" t="e">
        <f>VLOOKUP($D$2,テンプレート!$AA$7:$AD$202,4,0)*AH1617</f>
        <v>#N/A</v>
      </c>
      <c r="AH1617" s="16" t="s">
        <v>1647</v>
      </c>
      <c r="AI1617" s="13" t="s">
        <v>24</v>
      </c>
    </row>
    <row r="1618" spans="25:35" ht="54.95" customHeight="1" x14ac:dyDescent="0.15">
      <c r="Y1618" s="14" t="e">
        <f>IF(COUNTA(#REF!)&gt;=1,#REF!,"")</f>
        <v>#REF!</v>
      </c>
      <c r="AG1618" s="15" t="e">
        <f>VLOOKUP($D$2,テンプレート!$AA$7:$AD$202,4,0)*AH1618</f>
        <v>#N/A</v>
      </c>
      <c r="AH1618" s="16" t="s">
        <v>1648</v>
      </c>
      <c r="AI1618" s="13" t="s">
        <v>24</v>
      </c>
    </row>
    <row r="1619" spans="25:35" ht="54.95" customHeight="1" x14ac:dyDescent="0.15">
      <c r="Y1619" s="14" t="e">
        <f>IF(COUNTA(#REF!)&gt;=1,#REF!,"")</f>
        <v>#REF!</v>
      </c>
      <c r="AG1619" s="15" t="e">
        <f>VLOOKUP($D$2,テンプレート!$AA$7:$AD$202,4,0)*AH1619</f>
        <v>#N/A</v>
      </c>
      <c r="AH1619" s="16" t="s">
        <v>1649</v>
      </c>
      <c r="AI1619" s="13" t="s">
        <v>24</v>
      </c>
    </row>
    <row r="1620" spans="25:35" ht="54.95" customHeight="1" x14ac:dyDescent="0.15">
      <c r="Y1620" s="14" t="e">
        <f>IF(COUNTA(#REF!)&gt;=1,#REF!,"")</f>
        <v>#REF!</v>
      </c>
      <c r="AG1620" s="15" t="e">
        <f>VLOOKUP($D$2,テンプレート!$AA$7:$AD$202,4,0)*AH1620</f>
        <v>#N/A</v>
      </c>
      <c r="AH1620" s="16" t="s">
        <v>1650</v>
      </c>
      <c r="AI1620" s="13" t="s">
        <v>24</v>
      </c>
    </row>
    <row r="1621" spans="25:35" ht="54.95" customHeight="1" x14ac:dyDescent="0.15">
      <c r="Y1621" s="14" t="e">
        <f>IF(COUNTA(#REF!)&gt;=1,#REF!,"")</f>
        <v>#REF!</v>
      </c>
      <c r="AG1621" s="15" t="e">
        <f>VLOOKUP($D$2,テンプレート!$AA$7:$AD$202,4,0)*AH1621</f>
        <v>#N/A</v>
      </c>
      <c r="AH1621" s="16" t="s">
        <v>1651</v>
      </c>
      <c r="AI1621" s="13" t="s">
        <v>24</v>
      </c>
    </row>
    <row r="1622" spans="25:35" ht="54.95" customHeight="1" x14ac:dyDescent="0.15">
      <c r="Y1622" s="14" t="e">
        <f>IF(COUNTA(#REF!)&gt;=1,#REF!,"")</f>
        <v>#REF!</v>
      </c>
      <c r="AG1622" s="15" t="e">
        <f>VLOOKUP($D$2,テンプレート!$AA$7:$AD$202,4,0)*AH1622</f>
        <v>#N/A</v>
      </c>
      <c r="AH1622" s="16" t="s">
        <v>1652</v>
      </c>
      <c r="AI1622" s="13" t="s">
        <v>24</v>
      </c>
    </row>
    <row r="1623" spans="25:35" ht="54.95" customHeight="1" x14ac:dyDescent="0.15">
      <c r="Y1623" s="14" t="e">
        <f>IF(COUNTA(#REF!)&gt;=1,#REF!,"")</f>
        <v>#REF!</v>
      </c>
      <c r="AG1623" s="15" t="e">
        <f>VLOOKUP($D$2,テンプレート!$AA$7:$AD$202,4,0)*AH1623</f>
        <v>#N/A</v>
      </c>
      <c r="AH1623" s="16" t="s">
        <v>1653</v>
      </c>
      <c r="AI1623" s="13" t="s">
        <v>24</v>
      </c>
    </row>
    <row r="1624" spans="25:35" ht="54.95" customHeight="1" x14ac:dyDescent="0.15">
      <c r="Y1624" s="14" t="e">
        <f>IF(COUNTA(#REF!)&gt;=1,#REF!,"")</f>
        <v>#REF!</v>
      </c>
      <c r="AG1624" s="15" t="e">
        <f>VLOOKUP($D$2,テンプレート!$AA$7:$AD$202,4,0)*AH1624</f>
        <v>#N/A</v>
      </c>
      <c r="AH1624" s="16" t="s">
        <v>1654</v>
      </c>
      <c r="AI1624" s="13" t="s">
        <v>24</v>
      </c>
    </row>
    <row r="1625" spans="25:35" ht="54.95" customHeight="1" x14ac:dyDescent="0.15">
      <c r="Y1625" s="14" t="e">
        <f>IF(COUNTA(#REF!)&gt;=1,#REF!,"")</f>
        <v>#REF!</v>
      </c>
      <c r="AG1625" s="15" t="e">
        <f>VLOOKUP($D$2,テンプレート!$AA$7:$AD$202,4,0)*AH1625</f>
        <v>#N/A</v>
      </c>
      <c r="AH1625" s="16" t="s">
        <v>1655</v>
      </c>
      <c r="AI1625" s="13" t="s">
        <v>24</v>
      </c>
    </row>
    <row r="1626" spans="25:35" ht="54.95" customHeight="1" x14ac:dyDescent="0.15">
      <c r="Y1626" s="14" t="e">
        <f>IF(COUNTA(#REF!)&gt;=1,#REF!,"")</f>
        <v>#REF!</v>
      </c>
      <c r="AG1626" s="15" t="e">
        <f>VLOOKUP($D$2,テンプレート!$AA$7:$AD$202,4,0)*AH1626</f>
        <v>#N/A</v>
      </c>
      <c r="AH1626" s="16" t="s">
        <v>1656</v>
      </c>
      <c r="AI1626" s="13" t="s">
        <v>24</v>
      </c>
    </row>
    <row r="1627" spans="25:35" ht="54.95" customHeight="1" x14ac:dyDescent="0.15">
      <c r="Y1627" s="14" t="e">
        <f>IF(COUNTA(#REF!)&gt;=1,#REF!,"")</f>
        <v>#REF!</v>
      </c>
      <c r="AG1627" s="15" t="e">
        <f>VLOOKUP($D$2,テンプレート!$AA$7:$AD$202,4,0)*AH1627</f>
        <v>#N/A</v>
      </c>
      <c r="AH1627" s="16" t="s">
        <v>1657</v>
      </c>
      <c r="AI1627" s="13" t="s">
        <v>24</v>
      </c>
    </row>
    <row r="1628" spans="25:35" ht="54.95" customHeight="1" x14ac:dyDescent="0.15">
      <c r="Y1628" s="14" t="e">
        <f>IF(COUNTA(#REF!)&gt;=1,#REF!,"")</f>
        <v>#REF!</v>
      </c>
      <c r="AG1628" s="15" t="e">
        <f>VLOOKUP($D$2,テンプレート!$AA$7:$AD$202,4,0)*AH1628</f>
        <v>#N/A</v>
      </c>
      <c r="AH1628" s="16" t="s">
        <v>1658</v>
      </c>
      <c r="AI1628" s="13" t="s">
        <v>24</v>
      </c>
    </row>
    <row r="1629" spans="25:35" ht="54.95" customHeight="1" x14ac:dyDescent="0.15">
      <c r="Y1629" s="14" t="e">
        <f>IF(COUNTA(#REF!)&gt;=1,#REF!,"")</f>
        <v>#REF!</v>
      </c>
      <c r="AG1629" s="15" t="e">
        <f>VLOOKUP($D$2,テンプレート!$AA$7:$AD$202,4,0)*AH1629</f>
        <v>#N/A</v>
      </c>
      <c r="AH1629" s="16" t="s">
        <v>1659</v>
      </c>
      <c r="AI1629" s="13" t="s">
        <v>24</v>
      </c>
    </row>
    <row r="1630" spans="25:35" ht="54.95" customHeight="1" x14ac:dyDescent="0.15">
      <c r="Y1630" s="14" t="e">
        <f>IF(COUNTA(#REF!)&gt;=1,#REF!,"")</f>
        <v>#REF!</v>
      </c>
      <c r="AG1630" s="15" t="e">
        <f>VLOOKUP($D$2,テンプレート!$AA$7:$AD$202,4,0)*AH1630</f>
        <v>#N/A</v>
      </c>
      <c r="AH1630" s="16" t="s">
        <v>1660</v>
      </c>
      <c r="AI1630" s="13" t="s">
        <v>24</v>
      </c>
    </row>
    <row r="1631" spans="25:35" ht="54.95" customHeight="1" x14ac:dyDescent="0.15">
      <c r="Y1631" s="14" t="e">
        <f>IF(COUNTA(#REF!)&gt;=1,#REF!,"")</f>
        <v>#REF!</v>
      </c>
      <c r="AG1631" s="15" t="e">
        <f>VLOOKUP($D$2,テンプレート!$AA$7:$AD$202,4,0)*AH1631</f>
        <v>#N/A</v>
      </c>
      <c r="AH1631" s="16" t="s">
        <v>1661</v>
      </c>
      <c r="AI1631" s="13" t="s">
        <v>24</v>
      </c>
    </row>
    <row r="1632" spans="25:35" ht="54.95" customHeight="1" x14ac:dyDescent="0.15">
      <c r="Y1632" s="14" t="e">
        <f>IF(COUNTA(#REF!)&gt;=1,#REF!,"")</f>
        <v>#REF!</v>
      </c>
      <c r="AG1632" s="15" t="e">
        <f>VLOOKUP($D$2,テンプレート!$AA$7:$AD$202,4,0)*AH1632</f>
        <v>#N/A</v>
      </c>
      <c r="AH1632" s="16" t="s">
        <v>1662</v>
      </c>
      <c r="AI1632" s="13" t="s">
        <v>24</v>
      </c>
    </row>
    <row r="1633" spans="25:35" ht="54.95" customHeight="1" x14ac:dyDescent="0.15">
      <c r="Y1633" s="14" t="e">
        <f>IF(COUNTA(#REF!)&gt;=1,#REF!,"")</f>
        <v>#REF!</v>
      </c>
      <c r="AG1633" s="15" t="e">
        <f>VLOOKUP($D$2,テンプレート!$AA$7:$AD$202,4,0)*AH1633</f>
        <v>#N/A</v>
      </c>
      <c r="AH1633" s="16" t="s">
        <v>1663</v>
      </c>
      <c r="AI1633" s="13" t="s">
        <v>24</v>
      </c>
    </row>
    <row r="1634" spans="25:35" ht="54.95" customHeight="1" x14ac:dyDescent="0.15">
      <c r="Y1634" s="14" t="e">
        <f>IF(COUNTA(#REF!)&gt;=1,#REF!,"")</f>
        <v>#REF!</v>
      </c>
      <c r="AG1634" s="15" t="e">
        <f>VLOOKUP($D$2,テンプレート!$AA$7:$AD$202,4,0)*AH1634</f>
        <v>#N/A</v>
      </c>
      <c r="AH1634" s="16" t="s">
        <v>1664</v>
      </c>
      <c r="AI1634" s="13" t="s">
        <v>24</v>
      </c>
    </row>
    <row r="1635" spans="25:35" ht="54.95" customHeight="1" x14ac:dyDescent="0.15">
      <c r="Y1635" s="14" t="e">
        <f>IF(COUNTA(#REF!)&gt;=1,#REF!,"")</f>
        <v>#REF!</v>
      </c>
      <c r="AG1635" s="15" t="e">
        <f>VLOOKUP($D$2,テンプレート!$AA$7:$AD$202,4,0)*AH1635</f>
        <v>#N/A</v>
      </c>
      <c r="AH1635" s="16" t="s">
        <v>1665</v>
      </c>
      <c r="AI1635" s="13" t="s">
        <v>24</v>
      </c>
    </row>
    <row r="1636" spans="25:35" ht="54.95" customHeight="1" x14ac:dyDescent="0.15">
      <c r="Y1636" s="14" t="e">
        <f>IF(COUNTA(#REF!)&gt;=1,#REF!,"")</f>
        <v>#REF!</v>
      </c>
      <c r="AG1636" s="15" t="e">
        <f>VLOOKUP($D$2,テンプレート!$AA$7:$AD$202,4,0)*AH1636</f>
        <v>#N/A</v>
      </c>
      <c r="AH1636" s="16" t="s">
        <v>1666</v>
      </c>
      <c r="AI1636" s="13" t="s">
        <v>24</v>
      </c>
    </row>
    <row r="1637" spans="25:35" ht="54.95" customHeight="1" x14ac:dyDescent="0.15">
      <c r="Y1637" s="14" t="e">
        <f>IF(COUNTA(#REF!)&gt;=1,#REF!,"")</f>
        <v>#REF!</v>
      </c>
      <c r="AG1637" s="15" t="e">
        <f>VLOOKUP($D$2,テンプレート!$AA$7:$AD$202,4,0)*AH1637</f>
        <v>#N/A</v>
      </c>
      <c r="AH1637" s="16" t="s">
        <v>1667</v>
      </c>
      <c r="AI1637" s="13" t="s">
        <v>24</v>
      </c>
    </row>
    <row r="1638" spans="25:35" ht="54.95" customHeight="1" x14ac:dyDescent="0.15">
      <c r="Y1638" s="14" t="e">
        <f>IF(COUNTA(#REF!)&gt;=1,#REF!,"")</f>
        <v>#REF!</v>
      </c>
      <c r="AG1638" s="15" t="e">
        <f>VLOOKUP($D$2,テンプレート!$AA$7:$AD$202,4,0)*AH1638</f>
        <v>#N/A</v>
      </c>
      <c r="AH1638" s="16" t="s">
        <v>1668</v>
      </c>
      <c r="AI1638" s="13" t="s">
        <v>24</v>
      </c>
    </row>
    <row r="1639" spans="25:35" ht="54.95" customHeight="1" x14ac:dyDescent="0.15">
      <c r="Y1639" s="14" t="e">
        <f>IF(COUNTA(#REF!)&gt;=1,#REF!,"")</f>
        <v>#REF!</v>
      </c>
      <c r="AG1639" s="15" t="e">
        <f>VLOOKUP($D$2,テンプレート!$AA$7:$AD$202,4,0)*AH1639</f>
        <v>#N/A</v>
      </c>
      <c r="AH1639" s="16" t="s">
        <v>1669</v>
      </c>
      <c r="AI1639" s="13" t="s">
        <v>24</v>
      </c>
    </row>
    <row r="1640" spans="25:35" ht="54.95" customHeight="1" x14ac:dyDescent="0.15">
      <c r="Y1640" s="14" t="e">
        <f>IF(COUNTA(#REF!)&gt;=1,#REF!,"")</f>
        <v>#REF!</v>
      </c>
      <c r="AG1640" s="15" t="e">
        <f>VLOOKUP($D$2,テンプレート!$AA$7:$AD$202,4,0)*AH1640</f>
        <v>#N/A</v>
      </c>
      <c r="AH1640" s="16" t="s">
        <v>1670</v>
      </c>
      <c r="AI1640" s="13" t="s">
        <v>24</v>
      </c>
    </row>
    <row r="1641" spans="25:35" ht="54.95" customHeight="1" x14ac:dyDescent="0.15">
      <c r="Y1641" s="14" t="e">
        <f>IF(COUNTA(#REF!)&gt;=1,#REF!,"")</f>
        <v>#REF!</v>
      </c>
      <c r="AG1641" s="15" t="e">
        <f>VLOOKUP($D$2,テンプレート!$AA$7:$AD$202,4,0)*AH1641</f>
        <v>#N/A</v>
      </c>
      <c r="AH1641" s="16" t="s">
        <v>1671</v>
      </c>
      <c r="AI1641" s="13" t="s">
        <v>24</v>
      </c>
    </row>
    <row r="1642" spans="25:35" ht="54.95" customHeight="1" x14ac:dyDescent="0.15">
      <c r="Y1642" s="14" t="e">
        <f>IF(COUNTA(#REF!)&gt;=1,#REF!,"")</f>
        <v>#REF!</v>
      </c>
      <c r="AG1642" s="15" t="e">
        <f>VLOOKUP($D$2,テンプレート!$AA$7:$AD$202,4,0)*AH1642</f>
        <v>#N/A</v>
      </c>
      <c r="AH1642" s="16" t="s">
        <v>1672</v>
      </c>
      <c r="AI1642" s="13" t="s">
        <v>24</v>
      </c>
    </row>
    <row r="1643" spans="25:35" ht="54.95" customHeight="1" x14ac:dyDescent="0.15">
      <c r="Y1643" s="14" t="e">
        <f>IF(COUNTA(#REF!)&gt;=1,#REF!,"")</f>
        <v>#REF!</v>
      </c>
      <c r="AG1643" s="15" t="e">
        <f>VLOOKUP($D$2,テンプレート!$AA$7:$AD$202,4,0)*AH1643</f>
        <v>#N/A</v>
      </c>
      <c r="AH1643" s="16" t="s">
        <v>1673</v>
      </c>
      <c r="AI1643" s="13" t="s">
        <v>24</v>
      </c>
    </row>
    <row r="1644" spans="25:35" ht="54.95" customHeight="1" x14ac:dyDescent="0.15">
      <c r="Y1644" s="14" t="e">
        <f>IF(COUNTA(#REF!)&gt;=1,#REF!,"")</f>
        <v>#REF!</v>
      </c>
      <c r="AG1644" s="15" t="e">
        <f>VLOOKUP($D$2,テンプレート!$AA$7:$AD$202,4,0)*AH1644</f>
        <v>#N/A</v>
      </c>
      <c r="AH1644" s="16" t="s">
        <v>1674</v>
      </c>
      <c r="AI1644" s="13" t="s">
        <v>24</v>
      </c>
    </row>
    <row r="1645" spans="25:35" ht="54.95" customHeight="1" x14ac:dyDescent="0.15">
      <c r="Y1645" s="14" t="e">
        <f>IF(COUNTA(#REF!)&gt;=1,#REF!,"")</f>
        <v>#REF!</v>
      </c>
      <c r="AG1645" s="15" t="e">
        <f>VLOOKUP($D$2,テンプレート!$AA$7:$AD$202,4,0)*AH1645</f>
        <v>#N/A</v>
      </c>
      <c r="AH1645" s="16" t="s">
        <v>1675</v>
      </c>
      <c r="AI1645" s="13" t="s">
        <v>24</v>
      </c>
    </row>
    <row r="1646" spans="25:35" ht="54.95" customHeight="1" x14ac:dyDescent="0.15">
      <c r="Y1646" s="14" t="e">
        <f>IF(COUNTA(#REF!)&gt;=1,#REF!,"")</f>
        <v>#REF!</v>
      </c>
      <c r="AG1646" s="15" t="e">
        <f>VLOOKUP($D$2,テンプレート!$AA$7:$AD$202,4,0)*AH1646</f>
        <v>#N/A</v>
      </c>
      <c r="AH1646" s="16" t="s">
        <v>1676</v>
      </c>
      <c r="AI1646" s="13" t="s">
        <v>24</v>
      </c>
    </row>
    <row r="1647" spans="25:35" ht="54.95" customHeight="1" x14ac:dyDescent="0.15">
      <c r="Y1647" s="14" t="e">
        <f>IF(COUNTA(#REF!)&gt;=1,#REF!,"")</f>
        <v>#REF!</v>
      </c>
      <c r="AG1647" s="15" t="e">
        <f>VLOOKUP($D$2,テンプレート!$AA$7:$AD$202,4,0)*AH1647</f>
        <v>#N/A</v>
      </c>
      <c r="AH1647" s="16" t="s">
        <v>1677</v>
      </c>
      <c r="AI1647" s="13" t="s">
        <v>24</v>
      </c>
    </row>
    <row r="1648" spans="25:35" ht="54.95" customHeight="1" x14ac:dyDescent="0.15">
      <c r="Y1648" s="14" t="e">
        <f>IF(COUNTA(#REF!)&gt;=1,#REF!,"")</f>
        <v>#REF!</v>
      </c>
      <c r="AG1648" s="15" t="e">
        <f>VLOOKUP($D$2,テンプレート!$AA$7:$AD$202,4,0)*AH1648</f>
        <v>#N/A</v>
      </c>
      <c r="AH1648" s="16" t="s">
        <v>1678</v>
      </c>
      <c r="AI1648" s="13" t="s">
        <v>24</v>
      </c>
    </row>
    <row r="1649" spans="25:35" ht="54.95" customHeight="1" x14ac:dyDescent="0.15">
      <c r="Y1649" s="14" t="e">
        <f>IF(COUNTA(#REF!)&gt;=1,#REF!,"")</f>
        <v>#REF!</v>
      </c>
      <c r="AG1649" s="15" t="e">
        <f>VLOOKUP($D$2,テンプレート!$AA$7:$AD$202,4,0)*AH1649</f>
        <v>#N/A</v>
      </c>
      <c r="AH1649" s="16" t="s">
        <v>1679</v>
      </c>
      <c r="AI1649" s="13" t="s">
        <v>24</v>
      </c>
    </row>
    <row r="1650" spans="25:35" ht="54.95" customHeight="1" x14ac:dyDescent="0.15">
      <c r="Y1650" s="14" t="e">
        <f>IF(COUNTA(#REF!)&gt;=1,#REF!,"")</f>
        <v>#REF!</v>
      </c>
      <c r="AG1650" s="15" t="e">
        <f>VLOOKUP($D$2,テンプレート!$AA$7:$AD$202,4,0)*AH1650</f>
        <v>#N/A</v>
      </c>
      <c r="AH1650" s="16" t="s">
        <v>1680</v>
      </c>
      <c r="AI1650" s="13" t="s">
        <v>24</v>
      </c>
    </row>
    <row r="1651" spans="25:35" ht="54.95" customHeight="1" x14ac:dyDescent="0.15">
      <c r="Y1651" s="14" t="e">
        <f>IF(COUNTA(#REF!)&gt;=1,#REF!,"")</f>
        <v>#REF!</v>
      </c>
      <c r="AG1651" s="15" t="e">
        <f>VLOOKUP($D$2,テンプレート!$AA$7:$AD$202,4,0)*AH1651</f>
        <v>#N/A</v>
      </c>
      <c r="AH1651" s="16" t="s">
        <v>1681</v>
      </c>
      <c r="AI1651" s="13" t="s">
        <v>24</v>
      </c>
    </row>
    <row r="1652" spans="25:35" ht="54.95" customHeight="1" x14ac:dyDescent="0.15">
      <c r="Y1652" s="14" t="e">
        <f>IF(COUNTA(#REF!)&gt;=1,#REF!,"")</f>
        <v>#REF!</v>
      </c>
      <c r="AG1652" s="15" t="e">
        <f>VLOOKUP($D$2,テンプレート!$AA$7:$AD$202,4,0)*AH1652</f>
        <v>#N/A</v>
      </c>
      <c r="AH1652" s="16" t="s">
        <v>1682</v>
      </c>
      <c r="AI1652" s="13" t="s">
        <v>24</v>
      </c>
    </row>
    <row r="1653" spans="25:35" ht="54.95" customHeight="1" x14ac:dyDescent="0.15">
      <c r="Y1653" s="14" t="e">
        <f>IF(COUNTA(#REF!)&gt;=1,#REF!,"")</f>
        <v>#REF!</v>
      </c>
      <c r="AG1653" s="15" t="e">
        <f>VLOOKUP($D$2,テンプレート!$AA$7:$AD$202,4,0)*AH1653</f>
        <v>#N/A</v>
      </c>
      <c r="AH1653" s="16" t="s">
        <v>1683</v>
      </c>
      <c r="AI1653" s="13" t="s">
        <v>24</v>
      </c>
    </row>
    <row r="1654" spans="25:35" ht="54.95" customHeight="1" x14ac:dyDescent="0.15">
      <c r="Y1654" s="14" t="e">
        <f>IF(COUNTA(#REF!)&gt;=1,#REF!,"")</f>
        <v>#REF!</v>
      </c>
      <c r="AG1654" s="15" t="e">
        <f>VLOOKUP($D$2,テンプレート!$AA$7:$AD$202,4,0)*AH1654</f>
        <v>#N/A</v>
      </c>
      <c r="AH1654" s="16" t="s">
        <v>1684</v>
      </c>
      <c r="AI1654" s="13" t="s">
        <v>24</v>
      </c>
    </row>
    <row r="1655" spans="25:35" ht="54.95" customHeight="1" x14ac:dyDescent="0.15">
      <c r="Y1655" s="14" t="e">
        <f>IF(COUNTA(#REF!)&gt;=1,#REF!,"")</f>
        <v>#REF!</v>
      </c>
      <c r="AG1655" s="15" t="e">
        <f>VLOOKUP($D$2,テンプレート!$AA$7:$AD$202,4,0)*AH1655</f>
        <v>#N/A</v>
      </c>
      <c r="AH1655" s="16" t="s">
        <v>1685</v>
      </c>
      <c r="AI1655" s="13" t="s">
        <v>24</v>
      </c>
    </row>
    <row r="1656" spans="25:35" ht="54.95" customHeight="1" x14ac:dyDescent="0.15">
      <c r="Y1656" s="14" t="e">
        <f>IF(COUNTA(#REF!)&gt;=1,#REF!,"")</f>
        <v>#REF!</v>
      </c>
      <c r="AG1656" s="15" t="e">
        <f>VLOOKUP($D$2,テンプレート!$AA$7:$AD$202,4,0)*AH1656</f>
        <v>#N/A</v>
      </c>
      <c r="AH1656" s="16" t="s">
        <v>1686</v>
      </c>
      <c r="AI1656" s="13" t="s">
        <v>24</v>
      </c>
    </row>
    <row r="1657" spans="25:35" ht="54.95" customHeight="1" x14ac:dyDescent="0.15">
      <c r="Y1657" s="14" t="e">
        <f>IF(COUNTA(#REF!)&gt;=1,#REF!,"")</f>
        <v>#REF!</v>
      </c>
      <c r="AG1657" s="15" t="e">
        <f>VLOOKUP($D$2,テンプレート!$AA$7:$AD$202,4,0)*AH1657</f>
        <v>#N/A</v>
      </c>
      <c r="AH1657" s="16" t="s">
        <v>1687</v>
      </c>
      <c r="AI1657" s="13" t="s">
        <v>24</v>
      </c>
    </row>
    <row r="1658" spans="25:35" ht="54.95" customHeight="1" x14ac:dyDescent="0.15">
      <c r="Y1658" s="14" t="e">
        <f>IF(COUNTA(#REF!)&gt;=1,#REF!,"")</f>
        <v>#REF!</v>
      </c>
      <c r="AG1658" s="15" t="e">
        <f>VLOOKUP($D$2,テンプレート!$AA$7:$AD$202,4,0)*AH1658</f>
        <v>#N/A</v>
      </c>
      <c r="AH1658" s="16" t="s">
        <v>1688</v>
      </c>
      <c r="AI1658" s="13" t="s">
        <v>24</v>
      </c>
    </row>
    <row r="1659" spans="25:35" ht="54.95" customHeight="1" x14ac:dyDescent="0.15">
      <c r="Y1659" s="14" t="e">
        <f>IF(COUNTA(#REF!)&gt;=1,#REF!,"")</f>
        <v>#REF!</v>
      </c>
      <c r="AG1659" s="15" t="e">
        <f>VLOOKUP($D$2,テンプレート!$AA$7:$AD$202,4,0)*AH1659</f>
        <v>#N/A</v>
      </c>
      <c r="AH1659" s="16" t="s">
        <v>1689</v>
      </c>
      <c r="AI1659" s="13" t="s">
        <v>24</v>
      </c>
    </row>
    <row r="1660" spans="25:35" ht="54.95" customHeight="1" x14ac:dyDescent="0.15">
      <c r="Y1660" s="14" t="e">
        <f>IF(COUNTA(#REF!)&gt;=1,#REF!,"")</f>
        <v>#REF!</v>
      </c>
      <c r="AG1660" s="15" t="e">
        <f>VLOOKUP($D$2,テンプレート!$AA$7:$AD$202,4,0)*AH1660</f>
        <v>#N/A</v>
      </c>
      <c r="AH1660" s="16" t="s">
        <v>1690</v>
      </c>
      <c r="AI1660" s="13" t="s">
        <v>24</v>
      </c>
    </row>
    <row r="1661" spans="25:35" ht="54.95" customHeight="1" x14ac:dyDescent="0.15">
      <c r="Y1661" s="14" t="e">
        <f>IF(COUNTA(#REF!)&gt;=1,#REF!,"")</f>
        <v>#REF!</v>
      </c>
      <c r="AG1661" s="15" t="e">
        <f>VLOOKUP($D$2,テンプレート!$AA$7:$AD$202,4,0)*AH1661</f>
        <v>#N/A</v>
      </c>
      <c r="AH1661" s="16" t="s">
        <v>1691</v>
      </c>
      <c r="AI1661" s="13" t="s">
        <v>24</v>
      </c>
    </row>
    <row r="1662" spans="25:35" ht="54.95" customHeight="1" x14ac:dyDescent="0.15">
      <c r="Y1662" s="14" t="e">
        <f>IF(COUNTA(#REF!)&gt;=1,#REF!,"")</f>
        <v>#REF!</v>
      </c>
      <c r="AG1662" s="15" t="e">
        <f>VLOOKUP($D$2,テンプレート!$AA$7:$AD$202,4,0)*AH1662</f>
        <v>#N/A</v>
      </c>
      <c r="AH1662" s="16" t="s">
        <v>1692</v>
      </c>
      <c r="AI1662" s="13" t="s">
        <v>24</v>
      </c>
    </row>
    <row r="1663" spans="25:35" ht="54.95" customHeight="1" x14ac:dyDescent="0.15">
      <c r="Y1663" s="14" t="e">
        <f>IF(COUNTA(#REF!)&gt;=1,#REF!,"")</f>
        <v>#REF!</v>
      </c>
      <c r="AG1663" s="15" t="e">
        <f>VLOOKUP($D$2,テンプレート!$AA$7:$AD$202,4,0)*AH1663</f>
        <v>#N/A</v>
      </c>
      <c r="AH1663" s="16" t="s">
        <v>1693</v>
      </c>
      <c r="AI1663" s="13" t="s">
        <v>24</v>
      </c>
    </row>
    <row r="1664" spans="25:35" ht="54.95" customHeight="1" x14ac:dyDescent="0.15">
      <c r="Y1664" s="14" t="e">
        <f>IF(COUNTA(#REF!)&gt;=1,#REF!,"")</f>
        <v>#REF!</v>
      </c>
      <c r="AG1664" s="15" t="e">
        <f>VLOOKUP($D$2,テンプレート!$AA$7:$AD$202,4,0)*AH1664</f>
        <v>#N/A</v>
      </c>
      <c r="AH1664" s="16" t="s">
        <v>1694</v>
      </c>
      <c r="AI1664" s="13" t="s">
        <v>24</v>
      </c>
    </row>
    <row r="1665" spans="25:35" ht="54.95" customHeight="1" x14ac:dyDescent="0.15">
      <c r="Y1665" s="14" t="e">
        <f>IF(COUNTA(#REF!)&gt;=1,#REF!,"")</f>
        <v>#REF!</v>
      </c>
      <c r="AG1665" s="15" t="e">
        <f>VLOOKUP($D$2,テンプレート!$AA$7:$AD$202,4,0)*AH1665</f>
        <v>#N/A</v>
      </c>
      <c r="AH1665" s="16" t="s">
        <v>1695</v>
      </c>
      <c r="AI1665" s="13" t="s">
        <v>24</v>
      </c>
    </row>
    <row r="1666" spans="25:35" ht="54.95" customHeight="1" x14ac:dyDescent="0.15">
      <c r="Y1666" s="14" t="e">
        <f>IF(COUNTA(#REF!)&gt;=1,#REF!,"")</f>
        <v>#REF!</v>
      </c>
      <c r="AG1666" s="15" t="e">
        <f>VLOOKUP($D$2,テンプレート!$AA$7:$AD$202,4,0)*AH1666</f>
        <v>#N/A</v>
      </c>
      <c r="AH1666" s="16" t="s">
        <v>1696</v>
      </c>
      <c r="AI1666" s="13" t="s">
        <v>24</v>
      </c>
    </row>
    <row r="1667" spans="25:35" ht="54.95" customHeight="1" x14ac:dyDescent="0.15">
      <c r="Y1667" s="14" t="e">
        <f>IF(COUNTA(#REF!)&gt;=1,#REF!,"")</f>
        <v>#REF!</v>
      </c>
      <c r="AG1667" s="15" t="e">
        <f>VLOOKUP($D$2,テンプレート!$AA$7:$AD$202,4,0)*AH1667</f>
        <v>#N/A</v>
      </c>
      <c r="AH1667" s="16" t="s">
        <v>1697</v>
      </c>
      <c r="AI1667" s="13" t="s">
        <v>24</v>
      </c>
    </row>
    <row r="1668" spans="25:35" ht="54.95" customHeight="1" x14ac:dyDescent="0.15">
      <c r="Y1668" s="14" t="e">
        <f>IF(COUNTA(#REF!)&gt;=1,#REF!,"")</f>
        <v>#REF!</v>
      </c>
      <c r="AG1668" s="15" t="e">
        <f>VLOOKUP($D$2,テンプレート!$AA$7:$AD$202,4,0)*AH1668</f>
        <v>#N/A</v>
      </c>
      <c r="AH1668" s="16" t="s">
        <v>1698</v>
      </c>
      <c r="AI1668" s="13" t="s">
        <v>24</v>
      </c>
    </row>
    <row r="1669" spans="25:35" ht="54.95" customHeight="1" x14ac:dyDescent="0.15">
      <c r="Y1669" s="14" t="e">
        <f>IF(COUNTA(#REF!)&gt;=1,#REF!,"")</f>
        <v>#REF!</v>
      </c>
      <c r="AG1669" s="15" t="e">
        <f>VLOOKUP($D$2,テンプレート!$AA$7:$AD$202,4,0)*AH1669</f>
        <v>#N/A</v>
      </c>
      <c r="AH1669" s="16" t="s">
        <v>1699</v>
      </c>
      <c r="AI1669" s="13" t="s">
        <v>24</v>
      </c>
    </row>
    <row r="1670" spans="25:35" ht="54.95" customHeight="1" x14ac:dyDescent="0.15">
      <c r="Y1670" s="14" t="e">
        <f>IF(COUNTA(#REF!)&gt;=1,#REF!,"")</f>
        <v>#REF!</v>
      </c>
      <c r="AG1670" s="15" t="e">
        <f>VLOOKUP($D$2,テンプレート!$AA$7:$AD$202,4,0)*AH1670</f>
        <v>#N/A</v>
      </c>
      <c r="AH1670" s="16" t="s">
        <v>1700</v>
      </c>
      <c r="AI1670" s="13" t="s">
        <v>24</v>
      </c>
    </row>
    <row r="1671" spans="25:35" ht="54.95" customHeight="1" x14ac:dyDescent="0.15">
      <c r="Y1671" s="14" t="e">
        <f>IF(COUNTA(#REF!)&gt;=1,#REF!,"")</f>
        <v>#REF!</v>
      </c>
      <c r="AG1671" s="15" t="e">
        <f>VLOOKUP($D$2,テンプレート!$AA$7:$AD$202,4,0)*AH1671</f>
        <v>#N/A</v>
      </c>
      <c r="AH1671" s="16" t="s">
        <v>1701</v>
      </c>
      <c r="AI1671" s="13" t="s">
        <v>24</v>
      </c>
    </row>
    <row r="1672" spans="25:35" ht="54.95" customHeight="1" x14ac:dyDescent="0.15">
      <c r="Y1672" s="14" t="e">
        <f>IF(COUNTA(#REF!)&gt;=1,#REF!,"")</f>
        <v>#REF!</v>
      </c>
      <c r="AG1672" s="15" t="e">
        <f>VLOOKUP($D$2,テンプレート!$AA$7:$AD$202,4,0)*AH1672</f>
        <v>#N/A</v>
      </c>
      <c r="AH1672" s="16" t="s">
        <v>1702</v>
      </c>
      <c r="AI1672" s="13" t="s">
        <v>24</v>
      </c>
    </row>
    <row r="1673" spans="25:35" ht="54.95" customHeight="1" x14ac:dyDescent="0.15">
      <c r="Y1673" s="14" t="e">
        <f>IF(COUNTA(#REF!)&gt;=1,#REF!,"")</f>
        <v>#REF!</v>
      </c>
      <c r="AG1673" s="15" t="e">
        <f>VLOOKUP($D$2,テンプレート!$AA$7:$AD$202,4,0)*AH1673</f>
        <v>#N/A</v>
      </c>
      <c r="AH1673" s="16" t="s">
        <v>1703</v>
      </c>
      <c r="AI1673" s="13" t="s">
        <v>24</v>
      </c>
    </row>
    <row r="1674" spans="25:35" ht="54.95" customHeight="1" x14ac:dyDescent="0.15">
      <c r="Y1674" s="14" t="e">
        <f>IF(COUNTA(#REF!)&gt;=1,#REF!,"")</f>
        <v>#REF!</v>
      </c>
      <c r="AG1674" s="15" t="e">
        <f>VLOOKUP($D$2,テンプレート!$AA$7:$AD$202,4,0)*AH1674</f>
        <v>#N/A</v>
      </c>
      <c r="AH1674" s="16" t="s">
        <v>1704</v>
      </c>
      <c r="AI1674" s="13" t="s">
        <v>24</v>
      </c>
    </row>
    <row r="1675" spans="25:35" ht="54.95" customHeight="1" x14ac:dyDescent="0.15">
      <c r="Y1675" s="14" t="e">
        <f>IF(COUNTA(#REF!)&gt;=1,#REF!,"")</f>
        <v>#REF!</v>
      </c>
      <c r="AG1675" s="15" t="e">
        <f>VLOOKUP($D$2,テンプレート!$AA$7:$AD$202,4,0)*AH1675</f>
        <v>#N/A</v>
      </c>
      <c r="AH1675" s="16" t="s">
        <v>1705</v>
      </c>
      <c r="AI1675" s="13" t="s">
        <v>24</v>
      </c>
    </row>
    <row r="1676" spans="25:35" ht="54.95" customHeight="1" x14ac:dyDescent="0.15">
      <c r="Y1676" s="14" t="e">
        <f>IF(COUNTA(#REF!)&gt;=1,#REF!,"")</f>
        <v>#REF!</v>
      </c>
      <c r="AG1676" s="15" t="e">
        <f>VLOOKUP($D$2,テンプレート!$AA$7:$AD$202,4,0)*AH1676</f>
        <v>#N/A</v>
      </c>
      <c r="AH1676" s="16" t="s">
        <v>1706</v>
      </c>
      <c r="AI1676" s="13" t="s">
        <v>24</v>
      </c>
    </row>
    <row r="1677" spans="25:35" ht="54.95" customHeight="1" x14ac:dyDescent="0.15">
      <c r="Y1677" s="14" t="e">
        <f>IF(COUNTA(#REF!)&gt;=1,#REF!,"")</f>
        <v>#REF!</v>
      </c>
      <c r="AG1677" s="15" t="e">
        <f>VLOOKUP($D$2,テンプレート!$AA$7:$AD$202,4,0)*AH1677</f>
        <v>#N/A</v>
      </c>
      <c r="AH1677" s="16" t="s">
        <v>1707</v>
      </c>
      <c r="AI1677" s="13" t="s">
        <v>24</v>
      </c>
    </row>
    <row r="1678" spans="25:35" ht="54.95" customHeight="1" x14ac:dyDescent="0.15">
      <c r="Y1678" s="14" t="e">
        <f>IF(COUNTA(#REF!)&gt;=1,#REF!,"")</f>
        <v>#REF!</v>
      </c>
      <c r="AG1678" s="15" t="e">
        <f>VLOOKUP($D$2,テンプレート!$AA$7:$AD$202,4,0)*AH1678</f>
        <v>#N/A</v>
      </c>
      <c r="AH1678" s="16" t="s">
        <v>1708</v>
      </c>
      <c r="AI1678" s="13" t="s">
        <v>24</v>
      </c>
    </row>
    <row r="1679" spans="25:35" ht="54.95" customHeight="1" x14ac:dyDescent="0.15">
      <c r="Y1679" s="14" t="e">
        <f>IF(COUNTA(#REF!)&gt;=1,#REF!,"")</f>
        <v>#REF!</v>
      </c>
      <c r="AG1679" s="15" t="e">
        <f>VLOOKUP($D$2,テンプレート!$AA$7:$AD$202,4,0)*AH1679</f>
        <v>#N/A</v>
      </c>
      <c r="AH1679" s="16" t="s">
        <v>1709</v>
      </c>
      <c r="AI1679" s="13" t="s">
        <v>24</v>
      </c>
    </row>
    <row r="1680" spans="25:35" ht="54.95" customHeight="1" x14ac:dyDescent="0.15">
      <c r="Y1680" s="14" t="e">
        <f>IF(COUNTA(#REF!)&gt;=1,#REF!,"")</f>
        <v>#REF!</v>
      </c>
      <c r="AG1680" s="15" t="e">
        <f>VLOOKUP($D$2,テンプレート!$AA$7:$AD$202,4,0)*AH1680</f>
        <v>#N/A</v>
      </c>
      <c r="AH1680" s="16" t="s">
        <v>1710</v>
      </c>
      <c r="AI1680" s="13" t="s">
        <v>24</v>
      </c>
    </row>
    <row r="1681" spans="25:35" ht="54.95" customHeight="1" x14ac:dyDescent="0.15">
      <c r="Y1681" s="14" t="e">
        <f>IF(COUNTA(#REF!)&gt;=1,#REF!,"")</f>
        <v>#REF!</v>
      </c>
      <c r="AG1681" s="15" t="e">
        <f>VLOOKUP($D$2,テンプレート!$AA$7:$AD$202,4,0)*AH1681</f>
        <v>#N/A</v>
      </c>
      <c r="AH1681" s="16" t="s">
        <v>1711</v>
      </c>
      <c r="AI1681" s="13" t="s">
        <v>24</v>
      </c>
    </row>
    <row r="1682" spans="25:35" ht="54.95" customHeight="1" x14ac:dyDescent="0.15">
      <c r="Y1682" s="14" t="e">
        <f>IF(COUNTA(#REF!)&gt;=1,#REF!,"")</f>
        <v>#REF!</v>
      </c>
      <c r="AG1682" s="15" t="e">
        <f>VLOOKUP($D$2,テンプレート!$AA$7:$AD$202,4,0)*AH1682</f>
        <v>#N/A</v>
      </c>
      <c r="AH1682" s="16" t="s">
        <v>1712</v>
      </c>
      <c r="AI1682" s="13" t="s">
        <v>24</v>
      </c>
    </row>
    <row r="1683" spans="25:35" ht="54.95" customHeight="1" x14ac:dyDescent="0.15">
      <c r="Y1683" s="14" t="e">
        <f>IF(COUNTA(#REF!)&gt;=1,#REF!,"")</f>
        <v>#REF!</v>
      </c>
      <c r="AG1683" s="15" t="e">
        <f>VLOOKUP($D$2,テンプレート!$AA$7:$AD$202,4,0)*AH1683</f>
        <v>#N/A</v>
      </c>
      <c r="AH1683" s="16" t="s">
        <v>1713</v>
      </c>
      <c r="AI1683" s="13" t="s">
        <v>24</v>
      </c>
    </row>
    <row r="1684" spans="25:35" ht="54.95" customHeight="1" x14ac:dyDescent="0.15">
      <c r="Y1684" s="14" t="e">
        <f>IF(COUNTA(#REF!)&gt;=1,#REF!,"")</f>
        <v>#REF!</v>
      </c>
      <c r="AG1684" s="15" t="e">
        <f>VLOOKUP($D$2,テンプレート!$AA$7:$AD$202,4,0)*AH1684</f>
        <v>#N/A</v>
      </c>
      <c r="AH1684" s="16" t="s">
        <v>1714</v>
      </c>
      <c r="AI1684" s="13" t="s">
        <v>24</v>
      </c>
    </row>
    <row r="1685" spans="25:35" ht="54.95" customHeight="1" x14ac:dyDescent="0.15">
      <c r="Y1685" s="14" t="e">
        <f>IF(COUNTA(#REF!)&gt;=1,#REF!,"")</f>
        <v>#REF!</v>
      </c>
      <c r="AG1685" s="15" t="e">
        <f>VLOOKUP($D$2,テンプレート!$AA$7:$AD$202,4,0)*AH1685</f>
        <v>#N/A</v>
      </c>
      <c r="AH1685" s="16" t="s">
        <v>1715</v>
      </c>
      <c r="AI1685" s="13" t="s">
        <v>24</v>
      </c>
    </row>
    <row r="1686" spans="25:35" ht="54.95" customHeight="1" x14ac:dyDescent="0.15">
      <c r="Y1686" s="14" t="e">
        <f>IF(COUNTA(#REF!)&gt;=1,#REF!,"")</f>
        <v>#REF!</v>
      </c>
      <c r="AG1686" s="15" t="e">
        <f>VLOOKUP($D$2,テンプレート!$AA$7:$AD$202,4,0)*AH1686</f>
        <v>#N/A</v>
      </c>
      <c r="AH1686" s="16" t="s">
        <v>1716</v>
      </c>
      <c r="AI1686" s="13" t="s">
        <v>24</v>
      </c>
    </row>
    <row r="1687" spans="25:35" ht="54.95" customHeight="1" x14ac:dyDescent="0.15">
      <c r="Y1687" s="14" t="e">
        <f>IF(COUNTA(#REF!)&gt;=1,#REF!,"")</f>
        <v>#REF!</v>
      </c>
      <c r="AG1687" s="15" t="e">
        <f>VLOOKUP($D$2,テンプレート!$AA$7:$AD$202,4,0)*AH1687</f>
        <v>#N/A</v>
      </c>
      <c r="AH1687" s="16" t="s">
        <v>1717</v>
      </c>
      <c r="AI1687" s="13" t="s">
        <v>24</v>
      </c>
    </row>
    <row r="1688" spans="25:35" ht="54.95" customHeight="1" x14ac:dyDescent="0.15">
      <c r="Y1688" s="14" t="e">
        <f>IF(COUNTA(#REF!)&gt;=1,#REF!,"")</f>
        <v>#REF!</v>
      </c>
      <c r="AG1688" s="15" t="e">
        <f>VLOOKUP($D$2,テンプレート!$AA$7:$AD$202,4,0)*AH1688</f>
        <v>#N/A</v>
      </c>
      <c r="AH1688" s="16" t="s">
        <v>1718</v>
      </c>
      <c r="AI1688" s="13" t="s">
        <v>24</v>
      </c>
    </row>
    <row r="1689" spans="25:35" ht="54.95" customHeight="1" x14ac:dyDescent="0.15">
      <c r="Y1689" s="14" t="e">
        <f>IF(COUNTA(#REF!)&gt;=1,#REF!,"")</f>
        <v>#REF!</v>
      </c>
      <c r="AG1689" s="15" t="e">
        <f>VLOOKUP($D$2,テンプレート!$AA$7:$AD$202,4,0)*AH1689</f>
        <v>#N/A</v>
      </c>
      <c r="AH1689" s="16" t="s">
        <v>1719</v>
      </c>
      <c r="AI1689" s="13" t="s">
        <v>24</v>
      </c>
    </row>
    <row r="1690" spans="25:35" ht="54.95" customHeight="1" x14ac:dyDescent="0.15">
      <c r="Y1690" s="14" t="e">
        <f>IF(COUNTA(#REF!)&gt;=1,#REF!,"")</f>
        <v>#REF!</v>
      </c>
      <c r="AG1690" s="15" t="e">
        <f>VLOOKUP($D$2,テンプレート!$AA$7:$AD$202,4,0)*AH1690</f>
        <v>#N/A</v>
      </c>
      <c r="AH1690" s="16" t="s">
        <v>1720</v>
      </c>
      <c r="AI1690" s="13" t="s">
        <v>24</v>
      </c>
    </row>
    <row r="1691" spans="25:35" ht="54.95" customHeight="1" x14ac:dyDescent="0.15">
      <c r="Y1691" s="14" t="e">
        <f>IF(COUNTA(#REF!)&gt;=1,#REF!,"")</f>
        <v>#REF!</v>
      </c>
      <c r="AG1691" s="15" t="e">
        <f>VLOOKUP($D$2,テンプレート!$AA$7:$AD$202,4,0)*AH1691</f>
        <v>#N/A</v>
      </c>
      <c r="AH1691" s="16" t="s">
        <v>1721</v>
      </c>
      <c r="AI1691" s="13" t="s">
        <v>24</v>
      </c>
    </row>
    <row r="1692" spans="25:35" ht="54.95" customHeight="1" x14ac:dyDescent="0.15">
      <c r="Y1692" s="14" t="e">
        <f>IF(COUNTA(#REF!)&gt;=1,#REF!,"")</f>
        <v>#REF!</v>
      </c>
      <c r="AG1692" s="15" t="e">
        <f>VLOOKUP($D$2,テンプレート!$AA$7:$AD$202,4,0)*AH1692</f>
        <v>#N/A</v>
      </c>
      <c r="AH1692" s="16" t="s">
        <v>1722</v>
      </c>
      <c r="AI1692" s="13" t="s">
        <v>24</v>
      </c>
    </row>
    <row r="1693" spans="25:35" ht="54.95" customHeight="1" x14ac:dyDescent="0.15">
      <c r="Y1693" s="14" t="e">
        <f>IF(COUNTA(#REF!)&gt;=1,#REF!,"")</f>
        <v>#REF!</v>
      </c>
      <c r="AG1693" s="15" t="e">
        <f>VLOOKUP($D$2,テンプレート!$AA$7:$AD$202,4,0)*AH1693</f>
        <v>#N/A</v>
      </c>
      <c r="AH1693" s="16" t="s">
        <v>1723</v>
      </c>
      <c r="AI1693" s="13" t="s">
        <v>24</v>
      </c>
    </row>
    <row r="1694" spans="25:35" ht="54.95" customHeight="1" x14ac:dyDescent="0.15">
      <c r="Y1694" s="14" t="e">
        <f>IF(COUNTA(#REF!)&gt;=1,#REF!,"")</f>
        <v>#REF!</v>
      </c>
      <c r="AG1694" s="15" t="e">
        <f>VLOOKUP($D$2,テンプレート!$AA$7:$AD$202,4,0)*AH1694</f>
        <v>#N/A</v>
      </c>
      <c r="AH1694" s="16" t="s">
        <v>1724</v>
      </c>
      <c r="AI1694" s="13" t="s">
        <v>24</v>
      </c>
    </row>
    <row r="1695" spans="25:35" ht="54.95" customHeight="1" x14ac:dyDescent="0.15">
      <c r="Y1695" s="14" t="e">
        <f>IF(COUNTA(#REF!)&gt;=1,#REF!,"")</f>
        <v>#REF!</v>
      </c>
      <c r="AG1695" s="15" t="e">
        <f>VLOOKUP($D$2,テンプレート!$AA$7:$AD$202,4,0)*AH1695</f>
        <v>#N/A</v>
      </c>
      <c r="AH1695" s="16" t="s">
        <v>1725</v>
      </c>
      <c r="AI1695" s="13" t="s">
        <v>24</v>
      </c>
    </row>
    <row r="1696" spans="25:35" ht="54.95" customHeight="1" x14ac:dyDescent="0.15">
      <c r="Y1696" s="14" t="e">
        <f>IF(COUNTA(#REF!)&gt;=1,#REF!,"")</f>
        <v>#REF!</v>
      </c>
      <c r="AG1696" s="15" t="e">
        <f>VLOOKUP($D$2,テンプレート!$AA$7:$AD$202,4,0)*AH1696</f>
        <v>#N/A</v>
      </c>
      <c r="AH1696" s="16" t="s">
        <v>1726</v>
      </c>
      <c r="AI1696" s="13" t="s">
        <v>24</v>
      </c>
    </row>
    <row r="1697" spans="25:35" ht="54.95" customHeight="1" x14ac:dyDescent="0.15">
      <c r="Y1697" s="14" t="e">
        <f>IF(COUNTA(#REF!)&gt;=1,#REF!,"")</f>
        <v>#REF!</v>
      </c>
      <c r="AG1697" s="15" t="e">
        <f>VLOOKUP($D$2,テンプレート!$AA$7:$AD$202,4,0)*AH1697</f>
        <v>#N/A</v>
      </c>
      <c r="AH1697" s="16" t="s">
        <v>1727</v>
      </c>
      <c r="AI1697" s="13" t="s">
        <v>24</v>
      </c>
    </row>
    <row r="1698" spans="25:35" ht="54.95" customHeight="1" x14ac:dyDescent="0.15">
      <c r="Y1698" s="14" t="e">
        <f>IF(COUNTA(#REF!)&gt;=1,#REF!,"")</f>
        <v>#REF!</v>
      </c>
      <c r="AG1698" s="15" t="e">
        <f>VLOOKUP($D$2,テンプレート!$AA$7:$AD$202,4,0)*AH1698</f>
        <v>#N/A</v>
      </c>
      <c r="AH1698" s="16" t="s">
        <v>1728</v>
      </c>
      <c r="AI1698" s="13" t="s">
        <v>24</v>
      </c>
    </row>
    <row r="1699" spans="25:35" ht="54.95" customHeight="1" x14ac:dyDescent="0.15">
      <c r="Y1699" s="14" t="e">
        <f>IF(COUNTA(#REF!)&gt;=1,#REF!,"")</f>
        <v>#REF!</v>
      </c>
      <c r="AG1699" s="15" t="e">
        <f>VLOOKUP($D$2,テンプレート!$AA$7:$AD$202,4,0)*AH1699</f>
        <v>#N/A</v>
      </c>
      <c r="AH1699" s="16" t="s">
        <v>1729</v>
      </c>
      <c r="AI1699" s="13" t="s">
        <v>24</v>
      </c>
    </row>
    <row r="1700" spans="25:35" ht="54.95" customHeight="1" x14ac:dyDescent="0.15">
      <c r="Y1700" s="14" t="e">
        <f>IF(COUNTA(#REF!)&gt;=1,#REF!,"")</f>
        <v>#REF!</v>
      </c>
      <c r="AG1700" s="15" t="e">
        <f>VLOOKUP($D$2,テンプレート!$AA$7:$AD$202,4,0)*AH1700</f>
        <v>#N/A</v>
      </c>
      <c r="AH1700" s="16" t="s">
        <v>1730</v>
      </c>
      <c r="AI1700" s="13" t="s">
        <v>24</v>
      </c>
    </row>
    <row r="1701" spans="25:35" ht="54.95" customHeight="1" x14ac:dyDescent="0.15">
      <c r="Y1701" s="14" t="e">
        <f>IF(COUNTA(#REF!)&gt;=1,#REF!,"")</f>
        <v>#REF!</v>
      </c>
      <c r="AG1701" s="15" t="e">
        <f>VLOOKUP($D$2,テンプレート!$AA$7:$AD$202,4,0)*AH1701</f>
        <v>#N/A</v>
      </c>
      <c r="AH1701" s="16" t="s">
        <v>1731</v>
      </c>
      <c r="AI1701" s="13" t="s">
        <v>24</v>
      </c>
    </row>
    <row r="1702" spans="25:35" ht="54.95" customHeight="1" x14ac:dyDescent="0.15">
      <c r="Y1702" s="14" t="e">
        <f>IF(COUNTA(#REF!)&gt;=1,#REF!,"")</f>
        <v>#REF!</v>
      </c>
      <c r="AG1702" s="15" t="e">
        <f>VLOOKUP($D$2,テンプレート!$AA$7:$AD$202,4,0)*AH1702</f>
        <v>#N/A</v>
      </c>
      <c r="AH1702" s="16" t="s">
        <v>1732</v>
      </c>
      <c r="AI1702" s="13" t="s">
        <v>24</v>
      </c>
    </row>
    <row r="1703" spans="25:35" ht="54.95" customHeight="1" x14ac:dyDescent="0.15">
      <c r="Y1703" s="14" t="e">
        <f>IF(COUNTA(#REF!)&gt;=1,#REF!,"")</f>
        <v>#REF!</v>
      </c>
      <c r="AG1703" s="15" t="e">
        <f>VLOOKUP($D$2,テンプレート!$AA$7:$AD$202,4,0)*AH1703</f>
        <v>#N/A</v>
      </c>
      <c r="AH1703" s="16" t="s">
        <v>1733</v>
      </c>
      <c r="AI1703" s="13" t="s">
        <v>24</v>
      </c>
    </row>
    <row r="1704" spans="25:35" ht="54.95" customHeight="1" x14ac:dyDescent="0.15">
      <c r="Y1704" s="14" t="e">
        <f>IF(COUNTA(#REF!)&gt;=1,#REF!,"")</f>
        <v>#REF!</v>
      </c>
      <c r="AG1704" s="15" t="e">
        <f>VLOOKUP($D$2,テンプレート!$AA$7:$AD$202,4,0)*AH1704</f>
        <v>#N/A</v>
      </c>
      <c r="AH1704" s="16" t="s">
        <v>1734</v>
      </c>
      <c r="AI1704" s="13" t="s">
        <v>24</v>
      </c>
    </row>
    <row r="1705" spans="25:35" ht="54.95" customHeight="1" x14ac:dyDescent="0.15">
      <c r="Y1705" s="14" t="e">
        <f>IF(COUNTA(#REF!)&gt;=1,#REF!,"")</f>
        <v>#REF!</v>
      </c>
      <c r="AG1705" s="15" t="e">
        <f>VLOOKUP($D$2,テンプレート!$AA$7:$AD$202,4,0)*AH1705</f>
        <v>#N/A</v>
      </c>
      <c r="AH1705" s="16" t="s">
        <v>1735</v>
      </c>
      <c r="AI1705" s="13" t="s">
        <v>24</v>
      </c>
    </row>
    <row r="1706" spans="25:35" ht="54.95" customHeight="1" x14ac:dyDescent="0.15">
      <c r="Y1706" s="14" t="e">
        <f>IF(COUNTA(#REF!)&gt;=1,#REF!,"")</f>
        <v>#REF!</v>
      </c>
      <c r="AG1706" s="15" t="e">
        <f>VLOOKUP($D$2,テンプレート!$AA$7:$AD$202,4,0)*AH1706</f>
        <v>#N/A</v>
      </c>
      <c r="AH1706" s="16" t="s">
        <v>1736</v>
      </c>
      <c r="AI1706" s="13" t="s">
        <v>24</v>
      </c>
    </row>
    <row r="1707" spans="25:35" ht="54.95" customHeight="1" x14ac:dyDescent="0.15">
      <c r="Y1707" s="14" t="e">
        <f>IF(COUNTA(#REF!)&gt;=1,#REF!,"")</f>
        <v>#REF!</v>
      </c>
      <c r="AG1707" s="15" t="e">
        <f>VLOOKUP($D$2,テンプレート!$AA$7:$AD$202,4,0)*AH1707</f>
        <v>#N/A</v>
      </c>
      <c r="AH1707" s="16" t="s">
        <v>1737</v>
      </c>
      <c r="AI1707" s="13" t="s">
        <v>24</v>
      </c>
    </row>
    <row r="1708" spans="25:35" ht="54.95" customHeight="1" x14ac:dyDescent="0.15">
      <c r="Y1708" s="14" t="e">
        <f>IF(COUNTA(#REF!)&gt;=1,#REF!,"")</f>
        <v>#REF!</v>
      </c>
      <c r="AG1708" s="15" t="e">
        <f>VLOOKUP($D$2,テンプレート!$AA$7:$AD$202,4,0)*AH1708</f>
        <v>#N/A</v>
      </c>
      <c r="AH1708" s="16" t="s">
        <v>1738</v>
      </c>
      <c r="AI1708" s="13" t="s">
        <v>24</v>
      </c>
    </row>
    <row r="1709" spans="25:35" ht="54.95" customHeight="1" x14ac:dyDescent="0.15">
      <c r="Y1709" s="14" t="e">
        <f>IF(COUNTA(#REF!)&gt;=1,#REF!,"")</f>
        <v>#REF!</v>
      </c>
      <c r="AG1709" s="15" t="e">
        <f>VLOOKUP($D$2,テンプレート!$AA$7:$AD$202,4,0)*AH1709</f>
        <v>#N/A</v>
      </c>
      <c r="AH1709" s="16" t="s">
        <v>1739</v>
      </c>
      <c r="AI1709" s="13" t="s">
        <v>24</v>
      </c>
    </row>
    <row r="1710" spans="25:35" ht="54.95" customHeight="1" x14ac:dyDescent="0.15">
      <c r="Y1710" s="14" t="e">
        <f>IF(COUNTA(#REF!)&gt;=1,#REF!,"")</f>
        <v>#REF!</v>
      </c>
      <c r="AG1710" s="15" t="e">
        <f>VLOOKUP($D$2,テンプレート!$AA$7:$AD$202,4,0)*AH1710</f>
        <v>#N/A</v>
      </c>
      <c r="AH1710" s="16" t="s">
        <v>1740</v>
      </c>
      <c r="AI1710" s="13" t="s">
        <v>24</v>
      </c>
    </row>
    <row r="1711" spans="25:35" ht="54.95" customHeight="1" x14ac:dyDescent="0.15">
      <c r="Y1711" s="14" t="e">
        <f>IF(COUNTA(#REF!)&gt;=1,#REF!,"")</f>
        <v>#REF!</v>
      </c>
      <c r="AG1711" s="15" t="e">
        <f>VLOOKUP($D$2,テンプレート!$AA$7:$AD$202,4,0)*AH1711</f>
        <v>#N/A</v>
      </c>
      <c r="AH1711" s="16" t="s">
        <v>1741</v>
      </c>
      <c r="AI1711" s="13" t="s">
        <v>24</v>
      </c>
    </row>
    <row r="1712" spans="25:35" ht="54.95" customHeight="1" x14ac:dyDescent="0.15">
      <c r="Y1712" s="14" t="e">
        <f>IF(COUNTA(#REF!)&gt;=1,#REF!,"")</f>
        <v>#REF!</v>
      </c>
      <c r="AG1712" s="15" t="e">
        <f>VLOOKUP($D$2,テンプレート!$AA$7:$AD$202,4,0)*AH1712</f>
        <v>#N/A</v>
      </c>
      <c r="AH1712" s="16" t="s">
        <v>1742</v>
      </c>
      <c r="AI1712" s="13" t="s">
        <v>24</v>
      </c>
    </row>
    <row r="1713" spans="25:35" ht="54.95" customHeight="1" x14ac:dyDescent="0.15">
      <c r="Y1713" s="14" t="e">
        <f>IF(COUNTA(#REF!)&gt;=1,#REF!,"")</f>
        <v>#REF!</v>
      </c>
      <c r="AG1713" s="15" t="e">
        <f>VLOOKUP($D$2,テンプレート!$AA$7:$AD$202,4,0)*AH1713</f>
        <v>#N/A</v>
      </c>
      <c r="AH1713" s="16" t="s">
        <v>1743</v>
      </c>
      <c r="AI1713" s="13" t="s">
        <v>24</v>
      </c>
    </row>
    <row r="1714" spans="25:35" ht="54.95" customHeight="1" x14ac:dyDescent="0.15">
      <c r="Y1714" s="14" t="e">
        <f>IF(COUNTA(#REF!)&gt;=1,#REF!,"")</f>
        <v>#REF!</v>
      </c>
      <c r="AG1714" s="15" t="e">
        <f>VLOOKUP($D$2,テンプレート!$AA$7:$AD$202,4,0)*AH1714</f>
        <v>#N/A</v>
      </c>
      <c r="AH1714" s="16" t="s">
        <v>1744</v>
      </c>
      <c r="AI1714" s="13" t="s">
        <v>24</v>
      </c>
    </row>
    <row r="1715" spans="25:35" ht="54.95" customHeight="1" x14ac:dyDescent="0.15">
      <c r="Y1715" s="14" t="e">
        <f>IF(COUNTA(#REF!)&gt;=1,#REF!,"")</f>
        <v>#REF!</v>
      </c>
      <c r="AG1715" s="15" t="e">
        <f>VLOOKUP($D$2,テンプレート!$AA$7:$AD$202,4,0)*AH1715</f>
        <v>#N/A</v>
      </c>
      <c r="AH1715" s="16" t="s">
        <v>1745</v>
      </c>
      <c r="AI1715" s="13" t="s">
        <v>24</v>
      </c>
    </row>
    <row r="1716" spans="25:35" ht="54.95" customHeight="1" x14ac:dyDescent="0.15">
      <c r="Y1716" s="14" t="e">
        <f>IF(COUNTA(#REF!)&gt;=1,#REF!,"")</f>
        <v>#REF!</v>
      </c>
      <c r="AG1716" s="15" t="e">
        <f>VLOOKUP($D$2,テンプレート!$AA$7:$AD$202,4,0)*AH1716</f>
        <v>#N/A</v>
      </c>
      <c r="AH1716" s="16" t="s">
        <v>1746</v>
      </c>
      <c r="AI1716" s="13" t="s">
        <v>24</v>
      </c>
    </row>
    <row r="1717" spans="25:35" ht="54.95" customHeight="1" x14ac:dyDescent="0.15">
      <c r="Y1717" s="14" t="e">
        <f>IF(COUNTA(#REF!)&gt;=1,#REF!,"")</f>
        <v>#REF!</v>
      </c>
      <c r="AG1717" s="15" t="e">
        <f>VLOOKUP($D$2,テンプレート!$AA$7:$AD$202,4,0)*AH1717</f>
        <v>#N/A</v>
      </c>
      <c r="AH1717" s="16" t="s">
        <v>1747</v>
      </c>
      <c r="AI1717" s="13" t="s">
        <v>24</v>
      </c>
    </row>
    <row r="1718" spans="25:35" ht="54.95" customHeight="1" x14ac:dyDescent="0.15">
      <c r="Y1718" s="14" t="e">
        <f>IF(COUNTA(#REF!)&gt;=1,#REF!,"")</f>
        <v>#REF!</v>
      </c>
      <c r="AG1718" s="15" t="e">
        <f>VLOOKUP($D$2,テンプレート!$AA$7:$AD$202,4,0)*AH1718</f>
        <v>#N/A</v>
      </c>
      <c r="AH1718" s="16" t="s">
        <v>1748</v>
      </c>
      <c r="AI1718" s="13" t="s">
        <v>24</v>
      </c>
    </row>
    <row r="1719" spans="25:35" ht="54.95" customHeight="1" x14ac:dyDescent="0.15">
      <c r="Y1719" s="14" t="e">
        <f>IF(COUNTA(#REF!)&gt;=1,#REF!,"")</f>
        <v>#REF!</v>
      </c>
      <c r="AG1719" s="15" t="e">
        <f>VLOOKUP($D$2,テンプレート!$AA$7:$AD$202,4,0)*AH1719</f>
        <v>#N/A</v>
      </c>
      <c r="AH1719" s="16" t="s">
        <v>1749</v>
      </c>
      <c r="AI1719" s="13" t="s">
        <v>24</v>
      </c>
    </row>
    <row r="1720" spans="25:35" ht="54.95" customHeight="1" x14ac:dyDescent="0.15">
      <c r="Y1720" s="14" t="e">
        <f>IF(COUNTA(#REF!)&gt;=1,#REF!,"")</f>
        <v>#REF!</v>
      </c>
      <c r="AG1720" s="15" t="e">
        <f>VLOOKUP($D$2,テンプレート!$AA$7:$AD$202,4,0)*AH1720</f>
        <v>#N/A</v>
      </c>
      <c r="AH1720" s="16" t="s">
        <v>1750</v>
      </c>
      <c r="AI1720" s="13" t="s">
        <v>24</v>
      </c>
    </row>
    <row r="1721" spans="25:35" ht="54.95" customHeight="1" x14ac:dyDescent="0.15">
      <c r="Y1721" s="14" t="e">
        <f>IF(COUNTA(#REF!)&gt;=1,#REF!,"")</f>
        <v>#REF!</v>
      </c>
      <c r="AG1721" s="15" t="e">
        <f>VLOOKUP($D$2,テンプレート!$AA$7:$AD$202,4,0)*AH1721</f>
        <v>#N/A</v>
      </c>
      <c r="AH1721" s="16" t="s">
        <v>1751</v>
      </c>
      <c r="AI1721" s="13" t="s">
        <v>24</v>
      </c>
    </row>
    <row r="1722" spans="25:35" ht="54.95" customHeight="1" x14ac:dyDescent="0.15">
      <c r="Y1722" s="14" t="e">
        <f>IF(COUNTA(#REF!)&gt;=1,#REF!,"")</f>
        <v>#REF!</v>
      </c>
      <c r="AG1722" s="15" t="e">
        <f>VLOOKUP($D$2,テンプレート!$AA$7:$AD$202,4,0)*AH1722</f>
        <v>#N/A</v>
      </c>
      <c r="AH1722" s="16" t="s">
        <v>1752</v>
      </c>
      <c r="AI1722" s="13" t="s">
        <v>24</v>
      </c>
    </row>
    <row r="1723" spans="25:35" ht="54.95" customHeight="1" x14ac:dyDescent="0.15">
      <c r="Y1723" s="14" t="e">
        <f>IF(COUNTA(#REF!)&gt;=1,#REF!,"")</f>
        <v>#REF!</v>
      </c>
      <c r="AG1723" s="15" t="e">
        <f>VLOOKUP($D$2,テンプレート!$AA$7:$AD$202,4,0)*AH1723</f>
        <v>#N/A</v>
      </c>
      <c r="AH1723" s="16" t="s">
        <v>1753</v>
      </c>
      <c r="AI1723" s="13" t="s">
        <v>24</v>
      </c>
    </row>
    <row r="1724" spans="25:35" ht="54.95" customHeight="1" x14ac:dyDescent="0.15">
      <c r="Y1724" s="14" t="e">
        <f>IF(COUNTA(#REF!)&gt;=1,#REF!,"")</f>
        <v>#REF!</v>
      </c>
      <c r="AG1724" s="15" t="e">
        <f>VLOOKUP($D$2,テンプレート!$AA$7:$AD$202,4,0)*AH1724</f>
        <v>#N/A</v>
      </c>
      <c r="AH1724" s="16" t="s">
        <v>1754</v>
      </c>
      <c r="AI1724" s="13" t="s">
        <v>24</v>
      </c>
    </row>
    <row r="1725" spans="25:35" ht="54.95" customHeight="1" x14ac:dyDescent="0.15">
      <c r="Y1725" s="14" t="e">
        <f>IF(COUNTA(#REF!)&gt;=1,#REF!,"")</f>
        <v>#REF!</v>
      </c>
      <c r="AG1725" s="15" t="e">
        <f>VLOOKUP($D$2,テンプレート!$AA$7:$AD$202,4,0)*AH1725</f>
        <v>#N/A</v>
      </c>
      <c r="AH1725" s="16" t="s">
        <v>1755</v>
      </c>
      <c r="AI1725" s="13" t="s">
        <v>24</v>
      </c>
    </row>
    <row r="1726" spans="25:35" ht="54.95" customHeight="1" x14ac:dyDescent="0.15">
      <c r="Y1726" s="14" t="e">
        <f>IF(COUNTA(#REF!)&gt;=1,#REF!,"")</f>
        <v>#REF!</v>
      </c>
      <c r="AG1726" s="15" t="e">
        <f>VLOOKUP($D$2,テンプレート!$AA$7:$AD$202,4,0)*AH1726</f>
        <v>#N/A</v>
      </c>
      <c r="AH1726" s="16" t="s">
        <v>1756</v>
      </c>
      <c r="AI1726" s="13" t="s">
        <v>24</v>
      </c>
    </row>
    <row r="1727" spans="25:35" ht="54.95" customHeight="1" x14ac:dyDescent="0.15">
      <c r="Y1727" s="14" t="e">
        <f>IF(COUNTA(#REF!)&gt;=1,#REF!,"")</f>
        <v>#REF!</v>
      </c>
      <c r="AG1727" s="15" t="e">
        <f>VLOOKUP($D$2,テンプレート!$AA$7:$AD$202,4,0)*AH1727</f>
        <v>#N/A</v>
      </c>
      <c r="AH1727" s="16" t="s">
        <v>1757</v>
      </c>
      <c r="AI1727" s="13" t="s">
        <v>24</v>
      </c>
    </row>
    <row r="1728" spans="25:35" ht="54.95" customHeight="1" x14ac:dyDescent="0.15">
      <c r="Y1728" s="14" t="e">
        <f>IF(COUNTA(#REF!)&gt;=1,#REF!,"")</f>
        <v>#REF!</v>
      </c>
      <c r="AG1728" s="15" t="e">
        <f>VLOOKUP($D$2,テンプレート!$AA$7:$AD$202,4,0)*AH1728</f>
        <v>#N/A</v>
      </c>
      <c r="AH1728" s="16" t="s">
        <v>1758</v>
      </c>
      <c r="AI1728" s="13" t="s">
        <v>24</v>
      </c>
    </row>
    <row r="1729" spans="25:35" ht="54.95" customHeight="1" x14ac:dyDescent="0.15">
      <c r="Y1729" s="14" t="e">
        <f>IF(COUNTA(#REF!)&gt;=1,#REF!,"")</f>
        <v>#REF!</v>
      </c>
      <c r="AG1729" s="15" t="e">
        <f>VLOOKUP($D$2,テンプレート!$AA$7:$AD$202,4,0)*AH1729</f>
        <v>#N/A</v>
      </c>
      <c r="AH1729" s="16" t="s">
        <v>1759</v>
      </c>
      <c r="AI1729" s="13" t="s">
        <v>24</v>
      </c>
    </row>
    <row r="1730" spans="25:35" ht="54.95" customHeight="1" x14ac:dyDescent="0.15">
      <c r="Y1730" s="14" t="e">
        <f>IF(COUNTA(#REF!)&gt;=1,#REF!,"")</f>
        <v>#REF!</v>
      </c>
      <c r="AG1730" s="15" t="e">
        <f>VLOOKUP($D$2,テンプレート!$AA$7:$AD$202,4,0)*AH1730</f>
        <v>#N/A</v>
      </c>
      <c r="AH1730" s="16" t="s">
        <v>1760</v>
      </c>
      <c r="AI1730" s="13" t="s">
        <v>24</v>
      </c>
    </row>
    <row r="1731" spans="25:35" ht="54.95" customHeight="1" x14ac:dyDescent="0.15">
      <c r="Y1731" s="14" t="e">
        <f>IF(COUNTA(#REF!)&gt;=1,#REF!,"")</f>
        <v>#REF!</v>
      </c>
      <c r="AG1731" s="15" t="e">
        <f>VLOOKUP($D$2,テンプレート!$AA$7:$AD$202,4,0)*AH1731</f>
        <v>#N/A</v>
      </c>
      <c r="AH1731" s="16" t="s">
        <v>1761</v>
      </c>
      <c r="AI1731" s="13" t="s">
        <v>24</v>
      </c>
    </row>
    <row r="1732" spans="25:35" ht="54.95" customHeight="1" x14ac:dyDescent="0.15">
      <c r="Y1732" s="14" t="e">
        <f>IF(COUNTA(#REF!)&gt;=1,#REF!,"")</f>
        <v>#REF!</v>
      </c>
      <c r="AG1732" s="15" t="e">
        <f>VLOOKUP($D$2,テンプレート!$AA$7:$AD$202,4,0)*AH1732</f>
        <v>#N/A</v>
      </c>
      <c r="AH1732" s="16" t="s">
        <v>1762</v>
      </c>
      <c r="AI1732" s="13" t="s">
        <v>24</v>
      </c>
    </row>
    <row r="1733" spans="25:35" ht="54.95" customHeight="1" x14ac:dyDescent="0.15">
      <c r="Y1733" s="14" t="e">
        <f>IF(COUNTA(#REF!)&gt;=1,#REF!,"")</f>
        <v>#REF!</v>
      </c>
      <c r="AG1733" s="15" t="e">
        <f>VLOOKUP($D$2,テンプレート!$AA$7:$AD$202,4,0)*AH1733</f>
        <v>#N/A</v>
      </c>
      <c r="AH1733" s="16" t="s">
        <v>1763</v>
      </c>
      <c r="AI1733" s="13" t="s">
        <v>24</v>
      </c>
    </row>
    <row r="1734" spans="25:35" ht="54.95" customHeight="1" x14ac:dyDescent="0.15">
      <c r="Y1734" s="14" t="e">
        <f>IF(COUNTA(#REF!)&gt;=1,#REF!,"")</f>
        <v>#REF!</v>
      </c>
      <c r="AG1734" s="15" t="e">
        <f>VLOOKUP($D$2,テンプレート!$AA$7:$AD$202,4,0)*AH1734</f>
        <v>#N/A</v>
      </c>
      <c r="AH1734" s="16" t="s">
        <v>1764</v>
      </c>
      <c r="AI1734" s="13" t="s">
        <v>24</v>
      </c>
    </row>
    <row r="1735" spans="25:35" ht="54.95" customHeight="1" x14ac:dyDescent="0.15">
      <c r="Y1735" s="14" t="e">
        <f>IF(COUNTA(#REF!)&gt;=1,#REF!,"")</f>
        <v>#REF!</v>
      </c>
      <c r="AG1735" s="15" t="e">
        <f>VLOOKUP($D$2,テンプレート!$AA$7:$AD$202,4,0)*AH1735</f>
        <v>#N/A</v>
      </c>
      <c r="AH1735" s="16" t="s">
        <v>1765</v>
      </c>
      <c r="AI1735" s="13" t="s">
        <v>24</v>
      </c>
    </row>
    <row r="1736" spans="25:35" ht="54.95" customHeight="1" x14ac:dyDescent="0.15">
      <c r="Y1736" s="14" t="e">
        <f>IF(COUNTA(#REF!)&gt;=1,#REF!,"")</f>
        <v>#REF!</v>
      </c>
      <c r="AG1736" s="15" t="e">
        <f>VLOOKUP($D$2,テンプレート!$AA$7:$AD$202,4,0)*AH1736</f>
        <v>#N/A</v>
      </c>
      <c r="AH1736" s="16" t="s">
        <v>1766</v>
      </c>
      <c r="AI1736" s="13" t="s">
        <v>24</v>
      </c>
    </row>
    <row r="1737" spans="25:35" ht="54.95" customHeight="1" x14ac:dyDescent="0.15">
      <c r="Y1737" s="14" t="e">
        <f>IF(COUNTA(#REF!)&gt;=1,#REF!,"")</f>
        <v>#REF!</v>
      </c>
      <c r="AG1737" s="15" t="e">
        <f>VLOOKUP($D$2,テンプレート!$AA$7:$AD$202,4,0)*AH1737</f>
        <v>#N/A</v>
      </c>
      <c r="AH1737" s="16" t="s">
        <v>1767</v>
      </c>
      <c r="AI1737" s="13" t="s">
        <v>24</v>
      </c>
    </row>
    <row r="1738" spans="25:35" ht="54.95" customHeight="1" x14ac:dyDescent="0.15">
      <c r="Y1738" s="14" t="e">
        <f>IF(COUNTA(#REF!)&gt;=1,#REF!,"")</f>
        <v>#REF!</v>
      </c>
      <c r="AG1738" s="15" t="e">
        <f>VLOOKUP($D$2,テンプレート!$AA$7:$AD$202,4,0)*AH1738</f>
        <v>#N/A</v>
      </c>
      <c r="AH1738" s="16" t="s">
        <v>1768</v>
      </c>
      <c r="AI1738" s="13" t="s">
        <v>24</v>
      </c>
    </row>
    <row r="1739" spans="25:35" ht="54.95" customHeight="1" x14ac:dyDescent="0.15">
      <c r="Y1739" s="14" t="e">
        <f>IF(COUNTA(#REF!)&gt;=1,#REF!,"")</f>
        <v>#REF!</v>
      </c>
      <c r="AG1739" s="15" t="e">
        <f>VLOOKUP($D$2,テンプレート!$AA$7:$AD$202,4,0)*AH1739</f>
        <v>#N/A</v>
      </c>
      <c r="AH1739" s="16" t="s">
        <v>1769</v>
      </c>
      <c r="AI1739" s="13" t="s">
        <v>24</v>
      </c>
    </row>
    <row r="1740" spans="25:35" ht="54.95" customHeight="1" x14ac:dyDescent="0.15">
      <c r="Y1740" s="14" t="e">
        <f>IF(COUNTA(#REF!)&gt;=1,#REF!,"")</f>
        <v>#REF!</v>
      </c>
      <c r="AG1740" s="15" t="e">
        <f>VLOOKUP($D$2,テンプレート!$AA$7:$AD$202,4,0)*AH1740</f>
        <v>#N/A</v>
      </c>
      <c r="AH1740" s="16" t="s">
        <v>1770</v>
      </c>
      <c r="AI1740" s="13" t="s">
        <v>24</v>
      </c>
    </row>
    <row r="1741" spans="25:35" ht="54.95" customHeight="1" x14ac:dyDescent="0.15">
      <c r="Y1741" s="14" t="e">
        <f>IF(COUNTA(#REF!)&gt;=1,#REF!,"")</f>
        <v>#REF!</v>
      </c>
      <c r="AG1741" s="15" t="e">
        <f>VLOOKUP($D$2,テンプレート!$AA$7:$AD$202,4,0)*AH1741</f>
        <v>#N/A</v>
      </c>
      <c r="AH1741" s="16" t="s">
        <v>1771</v>
      </c>
      <c r="AI1741" s="13" t="s">
        <v>24</v>
      </c>
    </row>
    <row r="1742" spans="25:35" ht="54.95" customHeight="1" x14ac:dyDescent="0.15">
      <c r="Y1742" s="14" t="e">
        <f>IF(COUNTA(#REF!)&gt;=1,#REF!,"")</f>
        <v>#REF!</v>
      </c>
      <c r="AG1742" s="15" t="e">
        <f>VLOOKUP($D$2,テンプレート!$AA$7:$AD$202,4,0)*AH1742</f>
        <v>#N/A</v>
      </c>
      <c r="AH1742" s="16" t="s">
        <v>1772</v>
      </c>
      <c r="AI1742" s="13" t="s">
        <v>24</v>
      </c>
    </row>
    <row r="1743" spans="25:35" ht="54.95" customHeight="1" x14ac:dyDescent="0.15">
      <c r="Y1743" s="14" t="e">
        <f>IF(COUNTA(#REF!)&gt;=1,#REF!,"")</f>
        <v>#REF!</v>
      </c>
      <c r="AG1743" s="15" t="e">
        <f>VLOOKUP($D$2,テンプレート!$AA$7:$AD$202,4,0)*AH1743</f>
        <v>#N/A</v>
      </c>
      <c r="AH1743" s="16" t="s">
        <v>1773</v>
      </c>
      <c r="AI1743" s="13" t="s">
        <v>24</v>
      </c>
    </row>
    <row r="1744" spans="25:35" ht="54.95" customHeight="1" x14ac:dyDescent="0.15">
      <c r="Y1744" s="14" t="e">
        <f>IF(COUNTA(#REF!)&gt;=1,#REF!,"")</f>
        <v>#REF!</v>
      </c>
      <c r="AG1744" s="15" t="e">
        <f>VLOOKUP($D$2,テンプレート!$AA$7:$AD$202,4,0)*AH1744</f>
        <v>#N/A</v>
      </c>
      <c r="AH1744" s="16" t="s">
        <v>1774</v>
      </c>
      <c r="AI1744" s="13" t="s">
        <v>24</v>
      </c>
    </row>
    <row r="1745" spans="25:35" ht="54.95" customHeight="1" x14ac:dyDescent="0.15">
      <c r="Y1745" s="14" t="e">
        <f>IF(COUNTA(#REF!)&gt;=1,#REF!,"")</f>
        <v>#REF!</v>
      </c>
      <c r="AG1745" s="15" t="e">
        <f>VLOOKUP($D$2,テンプレート!$AA$7:$AD$202,4,0)*AH1745</f>
        <v>#N/A</v>
      </c>
      <c r="AH1745" s="16" t="s">
        <v>1775</v>
      </c>
      <c r="AI1745" s="13" t="s">
        <v>24</v>
      </c>
    </row>
    <row r="1746" spans="25:35" ht="54.95" customHeight="1" x14ac:dyDescent="0.15">
      <c r="Y1746" s="14" t="e">
        <f>IF(COUNTA(#REF!)&gt;=1,#REF!,"")</f>
        <v>#REF!</v>
      </c>
      <c r="AG1746" s="15" t="e">
        <f>VLOOKUP($D$2,テンプレート!$AA$7:$AD$202,4,0)*AH1746</f>
        <v>#N/A</v>
      </c>
      <c r="AH1746" s="16" t="s">
        <v>1776</v>
      </c>
      <c r="AI1746" s="13" t="s">
        <v>24</v>
      </c>
    </row>
    <row r="1747" spans="25:35" ht="54.95" customHeight="1" x14ac:dyDescent="0.15">
      <c r="Y1747" s="14" t="e">
        <f>IF(COUNTA(#REF!)&gt;=1,#REF!,"")</f>
        <v>#REF!</v>
      </c>
      <c r="AG1747" s="15" t="e">
        <f>VLOOKUP($D$2,テンプレート!$AA$7:$AD$202,4,0)*AH1747</f>
        <v>#N/A</v>
      </c>
      <c r="AH1747" s="16" t="s">
        <v>1777</v>
      </c>
      <c r="AI1747" s="13" t="s">
        <v>24</v>
      </c>
    </row>
    <row r="1748" spans="25:35" ht="54.95" customHeight="1" x14ac:dyDescent="0.15">
      <c r="Y1748" s="14" t="e">
        <f>IF(COUNTA(#REF!)&gt;=1,#REF!,"")</f>
        <v>#REF!</v>
      </c>
      <c r="AG1748" s="15" t="e">
        <f>VLOOKUP($D$2,テンプレート!$AA$7:$AD$202,4,0)*AH1748</f>
        <v>#N/A</v>
      </c>
      <c r="AH1748" s="16" t="s">
        <v>1778</v>
      </c>
      <c r="AI1748" s="13" t="s">
        <v>24</v>
      </c>
    </row>
    <row r="1749" spans="25:35" ht="54.95" customHeight="1" x14ac:dyDescent="0.15">
      <c r="Y1749" s="14" t="e">
        <f>IF(COUNTA(#REF!)&gt;=1,#REF!,"")</f>
        <v>#REF!</v>
      </c>
      <c r="AG1749" s="15" t="e">
        <f>VLOOKUP($D$2,テンプレート!$AA$7:$AD$202,4,0)*AH1749</f>
        <v>#N/A</v>
      </c>
      <c r="AH1749" s="16" t="s">
        <v>1779</v>
      </c>
      <c r="AI1749" s="13" t="s">
        <v>24</v>
      </c>
    </row>
    <row r="1750" spans="25:35" ht="54.95" customHeight="1" x14ac:dyDescent="0.15">
      <c r="Y1750" s="14" t="e">
        <f>IF(COUNTA(#REF!)&gt;=1,#REF!,"")</f>
        <v>#REF!</v>
      </c>
      <c r="AG1750" s="15" t="e">
        <f>VLOOKUP($D$2,テンプレート!$AA$7:$AD$202,4,0)*AH1750</f>
        <v>#N/A</v>
      </c>
      <c r="AH1750" s="16" t="s">
        <v>1780</v>
      </c>
      <c r="AI1750" s="13" t="s">
        <v>24</v>
      </c>
    </row>
    <row r="1751" spans="25:35" ht="54.95" customHeight="1" x14ac:dyDescent="0.15">
      <c r="Y1751" s="14" t="e">
        <f>IF(COUNTA(#REF!)&gt;=1,#REF!,"")</f>
        <v>#REF!</v>
      </c>
      <c r="AG1751" s="15" t="e">
        <f>VLOOKUP($D$2,テンプレート!$AA$7:$AD$202,4,0)*AH1751</f>
        <v>#N/A</v>
      </c>
      <c r="AH1751" s="16" t="s">
        <v>1781</v>
      </c>
      <c r="AI1751" s="13" t="s">
        <v>24</v>
      </c>
    </row>
    <row r="1752" spans="25:35" ht="54.95" customHeight="1" x14ac:dyDescent="0.15">
      <c r="Y1752" s="14" t="e">
        <f>IF(COUNTA(#REF!)&gt;=1,#REF!,"")</f>
        <v>#REF!</v>
      </c>
      <c r="AG1752" s="15" t="e">
        <f>VLOOKUP($D$2,テンプレート!$AA$7:$AD$202,4,0)*AH1752</f>
        <v>#N/A</v>
      </c>
      <c r="AH1752" s="16" t="s">
        <v>1782</v>
      </c>
      <c r="AI1752" s="13" t="s">
        <v>24</v>
      </c>
    </row>
    <row r="1753" spans="25:35" ht="54.95" customHeight="1" x14ac:dyDescent="0.15">
      <c r="Y1753" s="14" t="e">
        <f>IF(COUNTA(#REF!)&gt;=1,#REF!,"")</f>
        <v>#REF!</v>
      </c>
      <c r="AG1753" s="15" t="e">
        <f>VLOOKUP($D$2,テンプレート!$AA$7:$AD$202,4,0)*AH1753</f>
        <v>#N/A</v>
      </c>
      <c r="AH1753" s="16" t="s">
        <v>1783</v>
      </c>
      <c r="AI1753" s="13" t="s">
        <v>24</v>
      </c>
    </row>
    <row r="1754" spans="25:35" ht="54.95" customHeight="1" x14ac:dyDescent="0.15">
      <c r="Y1754" s="14" t="e">
        <f>IF(COUNTA(#REF!)&gt;=1,#REF!,"")</f>
        <v>#REF!</v>
      </c>
      <c r="AG1754" s="15" t="e">
        <f>VLOOKUP($D$2,テンプレート!$AA$7:$AD$202,4,0)*AH1754</f>
        <v>#N/A</v>
      </c>
      <c r="AH1754" s="16" t="s">
        <v>1784</v>
      </c>
      <c r="AI1754" s="13" t="s">
        <v>24</v>
      </c>
    </row>
    <row r="1755" spans="25:35" ht="54.95" customHeight="1" x14ac:dyDescent="0.15">
      <c r="Y1755" s="14" t="e">
        <f>IF(COUNTA(#REF!)&gt;=1,#REF!,"")</f>
        <v>#REF!</v>
      </c>
      <c r="AG1755" s="15" t="e">
        <f>VLOOKUP($D$2,テンプレート!$AA$7:$AD$202,4,0)*AH1755</f>
        <v>#N/A</v>
      </c>
      <c r="AH1755" s="16" t="s">
        <v>1785</v>
      </c>
      <c r="AI1755" s="13" t="s">
        <v>24</v>
      </c>
    </row>
    <row r="1756" spans="25:35" ht="54.95" customHeight="1" x14ac:dyDescent="0.15">
      <c r="Y1756" s="14" t="e">
        <f>IF(COUNTA(#REF!)&gt;=1,#REF!,"")</f>
        <v>#REF!</v>
      </c>
      <c r="AG1756" s="15" t="e">
        <f>VLOOKUP($D$2,テンプレート!$AA$7:$AD$202,4,0)*AH1756</f>
        <v>#N/A</v>
      </c>
      <c r="AH1756" s="16" t="s">
        <v>1786</v>
      </c>
      <c r="AI1756" s="13" t="s">
        <v>24</v>
      </c>
    </row>
    <row r="1757" spans="25:35" ht="54.95" customHeight="1" x14ac:dyDescent="0.15">
      <c r="Y1757" s="14" t="e">
        <f>IF(COUNTA(#REF!)&gt;=1,#REF!,"")</f>
        <v>#REF!</v>
      </c>
      <c r="AG1757" s="15" t="e">
        <f>VLOOKUP($D$2,テンプレート!$AA$7:$AD$202,4,0)*AH1757</f>
        <v>#N/A</v>
      </c>
      <c r="AH1757" s="16" t="s">
        <v>1787</v>
      </c>
      <c r="AI1757" s="13" t="s">
        <v>24</v>
      </c>
    </row>
    <row r="1758" spans="25:35" ht="54.95" customHeight="1" x14ac:dyDescent="0.15">
      <c r="Y1758" s="14" t="e">
        <f>IF(COUNTA(#REF!)&gt;=1,#REF!,"")</f>
        <v>#REF!</v>
      </c>
      <c r="AG1758" s="15" t="e">
        <f>VLOOKUP($D$2,テンプレート!$AA$7:$AD$202,4,0)*AH1758</f>
        <v>#N/A</v>
      </c>
      <c r="AH1758" s="16" t="s">
        <v>1788</v>
      </c>
      <c r="AI1758" s="13" t="s">
        <v>24</v>
      </c>
    </row>
    <row r="1759" spans="25:35" ht="54.95" customHeight="1" x14ac:dyDescent="0.15">
      <c r="Y1759" s="14" t="e">
        <f>IF(COUNTA(#REF!)&gt;=1,#REF!,"")</f>
        <v>#REF!</v>
      </c>
      <c r="AG1759" s="15" t="e">
        <f>VLOOKUP($D$2,テンプレート!$AA$7:$AD$202,4,0)*AH1759</f>
        <v>#N/A</v>
      </c>
      <c r="AH1759" s="16" t="s">
        <v>1789</v>
      </c>
      <c r="AI1759" s="13" t="s">
        <v>24</v>
      </c>
    </row>
    <row r="1760" spans="25:35" ht="54.95" customHeight="1" x14ac:dyDescent="0.15">
      <c r="Y1760" s="14" t="e">
        <f>IF(COUNTA(#REF!)&gt;=1,#REF!,"")</f>
        <v>#REF!</v>
      </c>
      <c r="AG1760" s="15" t="e">
        <f>VLOOKUP($D$2,テンプレート!$AA$7:$AD$202,4,0)*AH1760</f>
        <v>#N/A</v>
      </c>
      <c r="AH1760" s="16" t="s">
        <v>1790</v>
      </c>
      <c r="AI1760" s="13" t="s">
        <v>24</v>
      </c>
    </row>
    <row r="1761" spans="25:35" ht="54.95" customHeight="1" x14ac:dyDescent="0.15">
      <c r="Y1761" s="14" t="e">
        <f>IF(COUNTA(#REF!)&gt;=1,#REF!,"")</f>
        <v>#REF!</v>
      </c>
      <c r="AG1761" s="15" t="e">
        <f>VLOOKUP($D$2,テンプレート!$AA$7:$AD$202,4,0)*AH1761</f>
        <v>#N/A</v>
      </c>
      <c r="AH1761" s="16" t="s">
        <v>1791</v>
      </c>
      <c r="AI1761" s="13" t="s">
        <v>24</v>
      </c>
    </row>
    <row r="1762" spans="25:35" ht="54.95" customHeight="1" x14ac:dyDescent="0.15">
      <c r="Y1762" s="14" t="e">
        <f>IF(COUNTA(#REF!)&gt;=1,#REF!,"")</f>
        <v>#REF!</v>
      </c>
      <c r="AG1762" s="15" t="e">
        <f>VLOOKUP($D$2,テンプレート!$AA$7:$AD$202,4,0)*AH1762</f>
        <v>#N/A</v>
      </c>
      <c r="AH1762" s="16" t="s">
        <v>1792</v>
      </c>
      <c r="AI1762" s="13" t="s">
        <v>24</v>
      </c>
    </row>
    <row r="1763" spans="25:35" ht="54.95" customHeight="1" x14ac:dyDescent="0.15">
      <c r="Y1763" s="14" t="e">
        <f>IF(COUNTA(#REF!)&gt;=1,#REF!,"")</f>
        <v>#REF!</v>
      </c>
      <c r="AG1763" s="15" t="e">
        <f>VLOOKUP($D$2,テンプレート!$AA$7:$AD$202,4,0)*AH1763</f>
        <v>#N/A</v>
      </c>
      <c r="AH1763" s="16" t="s">
        <v>1793</v>
      </c>
      <c r="AI1763" s="13" t="s">
        <v>24</v>
      </c>
    </row>
    <row r="1764" spans="25:35" ht="54.95" customHeight="1" x14ac:dyDescent="0.15">
      <c r="Y1764" s="14" t="e">
        <f>IF(COUNTA(#REF!)&gt;=1,#REF!,"")</f>
        <v>#REF!</v>
      </c>
      <c r="AG1764" s="15" t="e">
        <f>VLOOKUP($D$2,テンプレート!$AA$7:$AD$202,4,0)*AH1764</f>
        <v>#N/A</v>
      </c>
      <c r="AH1764" s="16" t="s">
        <v>1794</v>
      </c>
      <c r="AI1764" s="13" t="s">
        <v>24</v>
      </c>
    </row>
    <row r="1765" spans="25:35" ht="54.95" customHeight="1" x14ac:dyDescent="0.15">
      <c r="Y1765" s="14" t="e">
        <f>IF(COUNTA(#REF!)&gt;=1,#REF!,"")</f>
        <v>#REF!</v>
      </c>
      <c r="AG1765" s="15" t="e">
        <f>VLOOKUP($D$2,テンプレート!$AA$7:$AD$202,4,0)*AH1765</f>
        <v>#N/A</v>
      </c>
      <c r="AH1765" s="16" t="s">
        <v>1795</v>
      </c>
      <c r="AI1765" s="13" t="s">
        <v>24</v>
      </c>
    </row>
    <row r="1766" spans="25:35" ht="54.95" customHeight="1" x14ac:dyDescent="0.15">
      <c r="Y1766" s="14" t="e">
        <f>IF(COUNTA(#REF!)&gt;=1,#REF!,"")</f>
        <v>#REF!</v>
      </c>
      <c r="AG1766" s="15" t="e">
        <f>VLOOKUP($D$2,テンプレート!$AA$7:$AD$202,4,0)*AH1766</f>
        <v>#N/A</v>
      </c>
      <c r="AH1766" s="16" t="s">
        <v>1796</v>
      </c>
      <c r="AI1766" s="13" t="s">
        <v>24</v>
      </c>
    </row>
    <row r="1767" spans="25:35" ht="54.95" customHeight="1" x14ac:dyDescent="0.15">
      <c r="Y1767" s="14" t="e">
        <f>IF(COUNTA(#REF!)&gt;=1,#REF!,"")</f>
        <v>#REF!</v>
      </c>
      <c r="AG1767" s="15" t="e">
        <f>VLOOKUP($D$2,テンプレート!$AA$7:$AD$202,4,0)*AH1767</f>
        <v>#N/A</v>
      </c>
      <c r="AH1767" s="16" t="s">
        <v>1797</v>
      </c>
      <c r="AI1767" s="13" t="s">
        <v>24</v>
      </c>
    </row>
    <row r="1768" spans="25:35" ht="54.95" customHeight="1" x14ac:dyDescent="0.15">
      <c r="Y1768" s="14" t="e">
        <f>IF(COUNTA(#REF!)&gt;=1,#REF!,"")</f>
        <v>#REF!</v>
      </c>
      <c r="AG1768" s="15" t="e">
        <f>VLOOKUP($D$2,テンプレート!$AA$7:$AD$202,4,0)*AH1768</f>
        <v>#N/A</v>
      </c>
      <c r="AH1768" s="16" t="s">
        <v>1798</v>
      </c>
      <c r="AI1768" s="13" t="s">
        <v>24</v>
      </c>
    </row>
    <row r="1769" spans="25:35" ht="54.95" customHeight="1" x14ac:dyDescent="0.15">
      <c r="Y1769" s="14" t="e">
        <f>IF(COUNTA(#REF!)&gt;=1,#REF!,"")</f>
        <v>#REF!</v>
      </c>
      <c r="AG1769" s="15" t="e">
        <f>VLOOKUP($D$2,テンプレート!$AA$7:$AD$202,4,0)*AH1769</f>
        <v>#N/A</v>
      </c>
      <c r="AH1769" s="16" t="s">
        <v>1799</v>
      </c>
      <c r="AI1769" s="13" t="s">
        <v>24</v>
      </c>
    </row>
    <row r="1770" spans="25:35" ht="54.95" customHeight="1" x14ac:dyDescent="0.15">
      <c r="Y1770" s="14" t="e">
        <f>IF(COUNTA(#REF!)&gt;=1,#REF!,"")</f>
        <v>#REF!</v>
      </c>
      <c r="AG1770" s="15" t="e">
        <f>VLOOKUP($D$2,テンプレート!$AA$7:$AD$202,4,0)*AH1770</f>
        <v>#N/A</v>
      </c>
      <c r="AH1770" s="16" t="s">
        <v>1800</v>
      </c>
      <c r="AI1770" s="13" t="s">
        <v>24</v>
      </c>
    </row>
    <row r="1771" spans="25:35" ht="54.95" customHeight="1" x14ac:dyDescent="0.15">
      <c r="Y1771" s="14" t="e">
        <f>IF(COUNTA(#REF!)&gt;=1,#REF!,"")</f>
        <v>#REF!</v>
      </c>
      <c r="AG1771" s="15" t="e">
        <f>VLOOKUP($D$2,テンプレート!$AA$7:$AD$202,4,0)*AH1771</f>
        <v>#N/A</v>
      </c>
      <c r="AH1771" s="16" t="s">
        <v>1801</v>
      </c>
      <c r="AI1771" s="13" t="s">
        <v>24</v>
      </c>
    </row>
    <row r="1772" spans="25:35" ht="54.95" customHeight="1" x14ac:dyDescent="0.15">
      <c r="Y1772" s="14" t="e">
        <f>IF(COUNTA(#REF!)&gt;=1,#REF!,"")</f>
        <v>#REF!</v>
      </c>
      <c r="AG1772" s="15" t="e">
        <f>VLOOKUP($D$2,テンプレート!$AA$7:$AD$202,4,0)*AH1772</f>
        <v>#N/A</v>
      </c>
      <c r="AH1772" s="16" t="s">
        <v>1802</v>
      </c>
      <c r="AI1772" s="13" t="s">
        <v>24</v>
      </c>
    </row>
    <row r="1773" spans="25:35" ht="54.95" customHeight="1" x14ac:dyDescent="0.15">
      <c r="Y1773" s="14" t="e">
        <f>IF(COUNTA(#REF!)&gt;=1,#REF!,"")</f>
        <v>#REF!</v>
      </c>
      <c r="AG1773" s="15" t="e">
        <f>VLOOKUP($D$2,テンプレート!$AA$7:$AD$202,4,0)*AH1773</f>
        <v>#N/A</v>
      </c>
      <c r="AH1773" s="16" t="s">
        <v>1803</v>
      </c>
      <c r="AI1773" s="13" t="s">
        <v>24</v>
      </c>
    </row>
    <row r="1774" spans="25:35" ht="54.95" customHeight="1" x14ac:dyDescent="0.15">
      <c r="Y1774" s="14" t="e">
        <f>IF(COUNTA(#REF!)&gt;=1,#REF!,"")</f>
        <v>#REF!</v>
      </c>
      <c r="AG1774" s="15" t="e">
        <f>VLOOKUP($D$2,テンプレート!$AA$7:$AD$202,4,0)*AH1774</f>
        <v>#N/A</v>
      </c>
      <c r="AH1774" s="16" t="s">
        <v>1804</v>
      </c>
      <c r="AI1774" s="13" t="s">
        <v>24</v>
      </c>
    </row>
    <row r="1775" spans="25:35" ht="54.95" customHeight="1" x14ac:dyDescent="0.15">
      <c r="Y1775" s="14" t="e">
        <f>IF(COUNTA(#REF!)&gt;=1,#REF!,"")</f>
        <v>#REF!</v>
      </c>
      <c r="AG1775" s="15" t="e">
        <f>VLOOKUP($D$2,テンプレート!$AA$7:$AD$202,4,0)*AH1775</f>
        <v>#N/A</v>
      </c>
      <c r="AH1775" s="16" t="s">
        <v>1805</v>
      </c>
      <c r="AI1775" s="13" t="s">
        <v>24</v>
      </c>
    </row>
    <row r="1776" spans="25:35" ht="54.95" customHeight="1" x14ac:dyDescent="0.15">
      <c r="Y1776" s="14" t="e">
        <f>IF(COUNTA(#REF!)&gt;=1,#REF!,"")</f>
        <v>#REF!</v>
      </c>
      <c r="AG1776" s="15" t="e">
        <f>VLOOKUP($D$2,テンプレート!$AA$7:$AD$202,4,0)*AH1776</f>
        <v>#N/A</v>
      </c>
      <c r="AH1776" s="16" t="s">
        <v>1806</v>
      </c>
      <c r="AI1776" s="13" t="s">
        <v>24</v>
      </c>
    </row>
    <row r="1777" spans="25:35" ht="54.95" customHeight="1" x14ac:dyDescent="0.15">
      <c r="Y1777" s="14" t="e">
        <f>IF(COUNTA(#REF!)&gt;=1,#REF!,"")</f>
        <v>#REF!</v>
      </c>
      <c r="AG1777" s="15" t="e">
        <f>VLOOKUP($D$2,テンプレート!$AA$7:$AD$202,4,0)*AH1777</f>
        <v>#N/A</v>
      </c>
      <c r="AH1777" s="16" t="s">
        <v>1807</v>
      </c>
      <c r="AI1777" s="13" t="s">
        <v>24</v>
      </c>
    </row>
    <row r="1778" spans="25:35" ht="54.95" customHeight="1" x14ac:dyDescent="0.15">
      <c r="Y1778" s="14" t="e">
        <f>IF(COUNTA(#REF!)&gt;=1,#REF!,"")</f>
        <v>#REF!</v>
      </c>
      <c r="AG1778" s="15" t="e">
        <f>VLOOKUP($D$2,テンプレート!$AA$7:$AD$202,4,0)*AH1778</f>
        <v>#N/A</v>
      </c>
      <c r="AH1778" s="16" t="s">
        <v>1808</v>
      </c>
      <c r="AI1778" s="13" t="s">
        <v>24</v>
      </c>
    </row>
    <row r="1779" spans="25:35" ht="54.95" customHeight="1" x14ac:dyDescent="0.15">
      <c r="Y1779" s="14" t="e">
        <f>IF(COUNTA(#REF!)&gt;=1,#REF!,"")</f>
        <v>#REF!</v>
      </c>
      <c r="AG1779" s="15" t="e">
        <f>VLOOKUP($D$2,テンプレート!$AA$7:$AD$202,4,0)*AH1779</f>
        <v>#N/A</v>
      </c>
      <c r="AH1779" s="16" t="s">
        <v>1809</v>
      </c>
      <c r="AI1779" s="13" t="s">
        <v>24</v>
      </c>
    </row>
    <row r="1780" spans="25:35" ht="54.95" customHeight="1" x14ac:dyDescent="0.15">
      <c r="Y1780" s="14" t="e">
        <f>IF(COUNTA(#REF!)&gt;=1,#REF!,"")</f>
        <v>#REF!</v>
      </c>
      <c r="AG1780" s="15" t="e">
        <f>VLOOKUP($D$2,テンプレート!$AA$7:$AD$202,4,0)*AH1780</f>
        <v>#N/A</v>
      </c>
      <c r="AH1780" s="16" t="s">
        <v>1810</v>
      </c>
      <c r="AI1780" s="13" t="s">
        <v>24</v>
      </c>
    </row>
    <row r="1781" spans="25:35" ht="54.95" customHeight="1" x14ac:dyDescent="0.15">
      <c r="Y1781" s="14" t="e">
        <f>IF(COUNTA(#REF!)&gt;=1,#REF!,"")</f>
        <v>#REF!</v>
      </c>
      <c r="AG1781" s="15" t="e">
        <f>VLOOKUP($D$2,テンプレート!$AA$7:$AD$202,4,0)*AH1781</f>
        <v>#N/A</v>
      </c>
      <c r="AH1781" s="16" t="s">
        <v>1811</v>
      </c>
      <c r="AI1781" s="13" t="s">
        <v>24</v>
      </c>
    </row>
    <row r="1782" spans="25:35" ht="54.95" customHeight="1" x14ac:dyDescent="0.15">
      <c r="Y1782" s="14" t="e">
        <f>IF(COUNTA(#REF!)&gt;=1,#REF!,"")</f>
        <v>#REF!</v>
      </c>
      <c r="AG1782" s="15" t="e">
        <f>VLOOKUP($D$2,テンプレート!$AA$7:$AD$202,4,0)*AH1782</f>
        <v>#N/A</v>
      </c>
      <c r="AH1782" s="16" t="s">
        <v>1812</v>
      </c>
      <c r="AI1782" s="13" t="s">
        <v>24</v>
      </c>
    </row>
    <row r="1783" spans="25:35" ht="54.95" customHeight="1" x14ac:dyDescent="0.15">
      <c r="Y1783" s="14" t="e">
        <f>IF(COUNTA(#REF!)&gt;=1,#REF!,"")</f>
        <v>#REF!</v>
      </c>
      <c r="AG1783" s="15" t="e">
        <f>VLOOKUP($D$2,テンプレート!$AA$7:$AD$202,4,0)*AH1783</f>
        <v>#N/A</v>
      </c>
      <c r="AH1783" s="16" t="s">
        <v>1813</v>
      </c>
      <c r="AI1783" s="13" t="s">
        <v>24</v>
      </c>
    </row>
    <row r="1784" spans="25:35" ht="54.95" customHeight="1" x14ac:dyDescent="0.15">
      <c r="Y1784" s="14" t="e">
        <f>IF(COUNTA(#REF!)&gt;=1,#REF!,"")</f>
        <v>#REF!</v>
      </c>
      <c r="AG1784" s="15" t="e">
        <f>VLOOKUP($D$2,テンプレート!$AA$7:$AD$202,4,0)*AH1784</f>
        <v>#N/A</v>
      </c>
      <c r="AH1784" s="16" t="s">
        <v>1814</v>
      </c>
      <c r="AI1784" s="13" t="s">
        <v>24</v>
      </c>
    </row>
    <row r="1785" spans="25:35" ht="54.95" customHeight="1" x14ac:dyDescent="0.15">
      <c r="Y1785" s="14" t="e">
        <f>IF(COUNTA(#REF!)&gt;=1,#REF!,"")</f>
        <v>#REF!</v>
      </c>
      <c r="AG1785" s="15" t="e">
        <f>VLOOKUP($D$2,テンプレート!$AA$7:$AD$202,4,0)*AH1785</f>
        <v>#N/A</v>
      </c>
      <c r="AH1785" s="16" t="s">
        <v>1815</v>
      </c>
      <c r="AI1785" s="13" t="s">
        <v>24</v>
      </c>
    </row>
    <row r="1786" spans="25:35" ht="54.95" customHeight="1" x14ac:dyDescent="0.15">
      <c r="Y1786" s="14" t="e">
        <f>IF(COUNTA(#REF!)&gt;=1,#REF!,"")</f>
        <v>#REF!</v>
      </c>
      <c r="AG1786" s="15" t="e">
        <f>VLOOKUP($D$2,テンプレート!$AA$7:$AD$202,4,0)*AH1786</f>
        <v>#N/A</v>
      </c>
      <c r="AH1786" s="16" t="s">
        <v>1816</v>
      </c>
      <c r="AI1786" s="13" t="s">
        <v>24</v>
      </c>
    </row>
    <row r="1787" spans="25:35" ht="54.95" customHeight="1" x14ac:dyDescent="0.15">
      <c r="Y1787" s="14" t="e">
        <f>IF(COUNTA(#REF!)&gt;=1,#REF!,"")</f>
        <v>#REF!</v>
      </c>
      <c r="AG1787" s="15" t="e">
        <f>VLOOKUP($D$2,テンプレート!$AA$7:$AD$202,4,0)*AH1787</f>
        <v>#N/A</v>
      </c>
      <c r="AH1787" s="16" t="s">
        <v>1817</v>
      </c>
      <c r="AI1787" s="13" t="s">
        <v>24</v>
      </c>
    </row>
    <row r="1788" spans="25:35" ht="54.95" customHeight="1" x14ac:dyDescent="0.15">
      <c r="Y1788" s="14" t="e">
        <f>IF(COUNTA(#REF!)&gt;=1,#REF!,"")</f>
        <v>#REF!</v>
      </c>
      <c r="AG1788" s="15" t="e">
        <f>VLOOKUP($D$2,テンプレート!$AA$7:$AD$202,4,0)*AH1788</f>
        <v>#N/A</v>
      </c>
      <c r="AH1788" s="16" t="s">
        <v>1818</v>
      </c>
      <c r="AI1788" s="13" t="s">
        <v>24</v>
      </c>
    </row>
    <row r="1789" spans="25:35" ht="54.95" customHeight="1" x14ac:dyDescent="0.15">
      <c r="Y1789" s="14" t="e">
        <f>IF(COUNTA(#REF!)&gt;=1,#REF!,"")</f>
        <v>#REF!</v>
      </c>
      <c r="AG1789" s="15" t="e">
        <f>VLOOKUP($D$2,テンプレート!$AA$7:$AD$202,4,0)*AH1789</f>
        <v>#N/A</v>
      </c>
      <c r="AH1789" s="16" t="s">
        <v>1819</v>
      </c>
      <c r="AI1789" s="13" t="s">
        <v>24</v>
      </c>
    </row>
    <row r="1790" spans="25:35" ht="54.95" customHeight="1" x14ac:dyDescent="0.15">
      <c r="Y1790" s="14" t="e">
        <f>IF(COUNTA(#REF!)&gt;=1,#REF!,"")</f>
        <v>#REF!</v>
      </c>
      <c r="AG1790" s="15" t="e">
        <f>VLOOKUP($D$2,テンプレート!$AA$7:$AD$202,4,0)*AH1790</f>
        <v>#N/A</v>
      </c>
      <c r="AH1790" s="16" t="s">
        <v>1820</v>
      </c>
      <c r="AI1790" s="13" t="s">
        <v>24</v>
      </c>
    </row>
    <row r="1791" spans="25:35" ht="54.95" customHeight="1" x14ac:dyDescent="0.15">
      <c r="Y1791" s="14" t="e">
        <f>IF(COUNTA(#REF!)&gt;=1,#REF!,"")</f>
        <v>#REF!</v>
      </c>
      <c r="AG1791" s="15" t="e">
        <f>VLOOKUP($D$2,テンプレート!$AA$7:$AD$202,4,0)*AH1791</f>
        <v>#N/A</v>
      </c>
      <c r="AH1791" s="16" t="s">
        <v>1821</v>
      </c>
      <c r="AI1791" s="13" t="s">
        <v>24</v>
      </c>
    </row>
    <row r="1792" spans="25:35" ht="54.95" customHeight="1" x14ac:dyDescent="0.15">
      <c r="Y1792" s="14" t="e">
        <f>IF(COUNTA(#REF!)&gt;=1,#REF!,"")</f>
        <v>#REF!</v>
      </c>
      <c r="AG1792" s="15" t="e">
        <f>VLOOKUP($D$2,テンプレート!$AA$7:$AD$202,4,0)*AH1792</f>
        <v>#N/A</v>
      </c>
      <c r="AH1792" s="16" t="s">
        <v>1822</v>
      </c>
      <c r="AI1792" s="13" t="s">
        <v>24</v>
      </c>
    </row>
    <row r="1793" spans="25:35" ht="54.95" customHeight="1" x14ac:dyDescent="0.15">
      <c r="Y1793" s="14" t="e">
        <f>IF(COUNTA(#REF!)&gt;=1,#REF!,"")</f>
        <v>#REF!</v>
      </c>
      <c r="AG1793" s="15" t="e">
        <f>VLOOKUP($D$2,テンプレート!$AA$7:$AD$202,4,0)*AH1793</f>
        <v>#N/A</v>
      </c>
      <c r="AH1793" s="16" t="s">
        <v>1823</v>
      </c>
      <c r="AI1793" s="13" t="s">
        <v>24</v>
      </c>
    </row>
    <row r="1794" spans="25:35" ht="54.95" customHeight="1" x14ac:dyDescent="0.15">
      <c r="Y1794" s="14" t="e">
        <f>IF(COUNTA(#REF!)&gt;=1,#REF!,"")</f>
        <v>#REF!</v>
      </c>
      <c r="AG1794" s="15" t="e">
        <f>VLOOKUP($D$2,テンプレート!$AA$7:$AD$202,4,0)*AH1794</f>
        <v>#N/A</v>
      </c>
      <c r="AH1794" s="16" t="s">
        <v>1824</v>
      </c>
      <c r="AI1794" s="13" t="s">
        <v>24</v>
      </c>
    </row>
    <row r="1795" spans="25:35" ht="54.95" customHeight="1" x14ac:dyDescent="0.15">
      <c r="Y1795" s="14" t="e">
        <f>IF(COUNTA(#REF!)&gt;=1,#REF!,"")</f>
        <v>#REF!</v>
      </c>
      <c r="AG1795" s="15" t="e">
        <f>VLOOKUP($D$2,テンプレート!$AA$7:$AD$202,4,0)*AH1795</f>
        <v>#N/A</v>
      </c>
      <c r="AH1795" s="16" t="s">
        <v>1825</v>
      </c>
      <c r="AI1795" s="13" t="s">
        <v>24</v>
      </c>
    </row>
    <row r="1796" spans="25:35" ht="54.95" customHeight="1" x14ac:dyDescent="0.15">
      <c r="Y1796" s="14" t="e">
        <f>IF(COUNTA(#REF!)&gt;=1,#REF!,"")</f>
        <v>#REF!</v>
      </c>
      <c r="AG1796" s="15" t="e">
        <f>VLOOKUP($D$2,テンプレート!$AA$7:$AD$202,4,0)*AH1796</f>
        <v>#N/A</v>
      </c>
      <c r="AH1796" s="16" t="s">
        <v>1826</v>
      </c>
      <c r="AI1796" s="13" t="s">
        <v>24</v>
      </c>
    </row>
    <row r="1797" spans="25:35" ht="54.95" customHeight="1" x14ac:dyDescent="0.15">
      <c r="Y1797" s="14" t="e">
        <f>IF(COUNTA(#REF!)&gt;=1,#REF!,"")</f>
        <v>#REF!</v>
      </c>
      <c r="AG1797" s="15" t="e">
        <f>VLOOKUP($D$2,テンプレート!$AA$7:$AD$202,4,0)*AH1797</f>
        <v>#N/A</v>
      </c>
      <c r="AH1797" s="16" t="s">
        <v>1827</v>
      </c>
      <c r="AI1797" s="13" t="s">
        <v>24</v>
      </c>
    </row>
    <row r="1798" spans="25:35" ht="54.95" customHeight="1" x14ac:dyDescent="0.15">
      <c r="Y1798" s="14" t="e">
        <f>IF(COUNTA(#REF!)&gt;=1,#REF!,"")</f>
        <v>#REF!</v>
      </c>
      <c r="AG1798" s="15" t="e">
        <f>VLOOKUP($D$2,テンプレート!$AA$7:$AD$202,4,0)*AH1798</f>
        <v>#N/A</v>
      </c>
      <c r="AH1798" s="16" t="s">
        <v>1828</v>
      </c>
      <c r="AI1798" s="13" t="s">
        <v>24</v>
      </c>
    </row>
    <row r="1799" spans="25:35" ht="54.95" customHeight="1" x14ac:dyDescent="0.15">
      <c r="Y1799" s="14" t="e">
        <f>IF(COUNTA(#REF!)&gt;=1,#REF!,"")</f>
        <v>#REF!</v>
      </c>
      <c r="AG1799" s="15" t="e">
        <f>VLOOKUP($D$2,テンプレート!$AA$7:$AD$202,4,0)*AH1799</f>
        <v>#N/A</v>
      </c>
      <c r="AH1799" s="16" t="s">
        <v>1829</v>
      </c>
      <c r="AI1799" s="13" t="s">
        <v>24</v>
      </c>
    </row>
    <row r="1800" spans="25:35" ht="54.95" customHeight="1" x14ac:dyDescent="0.15">
      <c r="Y1800" s="14" t="e">
        <f>IF(COUNTA(#REF!)&gt;=1,#REF!,"")</f>
        <v>#REF!</v>
      </c>
      <c r="AG1800" s="15" t="e">
        <f>VLOOKUP($D$2,テンプレート!$AA$7:$AD$202,4,0)*AH1800</f>
        <v>#N/A</v>
      </c>
      <c r="AH1800" s="16" t="s">
        <v>1830</v>
      </c>
      <c r="AI1800" s="13" t="s">
        <v>24</v>
      </c>
    </row>
    <row r="1801" spans="25:35" ht="54.95" customHeight="1" x14ac:dyDescent="0.15">
      <c r="Y1801" s="14" t="e">
        <f>IF(COUNTA(#REF!)&gt;=1,#REF!,"")</f>
        <v>#REF!</v>
      </c>
      <c r="AG1801" s="15" t="e">
        <f>VLOOKUP($D$2,テンプレート!$AA$7:$AD$202,4,0)*AH1801</f>
        <v>#N/A</v>
      </c>
      <c r="AH1801" s="16" t="s">
        <v>1831</v>
      </c>
      <c r="AI1801" s="13" t="s">
        <v>24</v>
      </c>
    </row>
    <row r="1802" spans="25:35" ht="54.95" customHeight="1" x14ac:dyDescent="0.15">
      <c r="Y1802" s="14" t="e">
        <f>IF(COUNTA(#REF!)&gt;=1,#REF!,"")</f>
        <v>#REF!</v>
      </c>
      <c r="AG1802" s="15" t="e">
        <f>VLOOKUP($D$2,テンプレート!$AA$7:$AD$202,4,0)*AH1802</f>
        <v>#N/A</v>
      </c>
      <c r="AH1802" s="16" t="s">
        <v>1832</v>
      </c>
      <c r="AI1802" s="13" t="s">
        <v>24</v>
      </c>
    </row>
    <row r="1803" spans="25:35" ht="54.95" customHeight="1" x14ac:dyDescent="0.15">
      <c r="Y1803" s="14" t="e">
        <f>IF(COUNTA(#REF!)&gt;=1,#REF!,"")</f>
        <v>#REF!</v>
      </c>
      <c r="AG1803" s="15" t="e">
        <f>VLOOKUP($D$2,テンプレート!$AA$7:$AD$202,4,0)*AH1803</f>
        <v>#N/A</v>
      </c>
      <c r="AH1803" s="16" t="s">
        <v>1833</v>
      </c>
      <c r="AI1803" s="13" t="s">
        <v>24</v>
      </c>
    </row>
    <row r="1804" spans="25:35" ht="54.95" customHeight="1" x14ac:dyDescent="0.15">
      <c r="Y1804" s="14" t="e">
        <f>IF(COUNTA(#REF!)&gt;=1,#REF!,"")</f>
        <v>#REF!</v>
      </c>
      <c r="AG1804" s="15" t="e">
        <f>VLOOKUP($D$2,テンプレート!$AA$7:$AD$202,4,0)*AH1804</f>
        <v>#N/A</v>
      </c>
      <c r="AH1804" s="16" t="s">
        <v>1834</v>
      </c>
      <c r="AI1804" s="13" t="s">
        <v>24</v>
      </c>
    </row>
    <row r="1805" spans="25:35" ht="54.95" customHeight="1" x14ac:dyDescent="0.15">
      <c r="Y1805" s="14" t="e">
        <f>IF(COUNTA(#REF!)&gt;=1,#REF!,"")</f>
        <v>#REF!</v>
      </c>
      <c r="AG1805" s="15" t="e">
        <f>VLOOKUP($D$2,テンプレート!$AA$7:$AD$202,4,0)*AH1805</f>
        <v>#N/A</v>
      </c>
      <c r="AH1805" s="16" t="s">
        <v>1835</v>
      </c>
      <c r="AI1805" s="13" t="s">
        <v>24</v>
      </c>
    </row>
    <row r="1806" spans="25:35" ht="54.95" customHeight="1" x14ac:dyDescent="0.15">
      <c r="Y1806" s="14" t="e">
        <f>IF(COUNTA(#REF!)&gt;=1,#REF!,"")</f>
        <v>#REF!</v>
      </c>
      <c r="AG1806" s="15" t="e">
        <f>VLOOKUP($D$2,テンプレート!$AA$7:$AD$202,4,0)*AH1806</f>
        <v>#N/A</v>
      </c>
      <c r="AH1806" s="16" t="s">
        <v>1836</v>
      </c>
      <c r="AI1806" s="13" t="s">
        <v>24</v>
      </c>
    </row>
    <row r="1807" spans="25:35" ht="54.95" customHeight="1" x14ac:dyDescent="0.15">
      <c r="Y1807" s="14" t="e">
        <f>IF(COUNTA(#REF!)&gt;=1,#REF!,"")</f>
        <v>#REF!</v>
      </c>
      <c r="AG1807" s="15" t="e">
        <f>VLOOKUP($D$2,テンプレート!$AA$7:$AD$202,4,0)*AH1807</f>
        <v>#N/A</v>
      </c>
      <c r="AH1807" s="16" t="s">
        <v>1837</v>
      </c>
      <c r="AI1807" s="13" t="s">
        <v>24</v>
      </c>
    </row>
    <row r="1808" spans="25:35" ht="54.95" customHeight="1" x14ac:dyDescent="0.15">
      <c r="Y1808" s="14" t="e">
        <f>IF(COUNTA(#REF!)&gt;=1,#REF!,"")</f>
        <v>#REF!</v>
      </c>
      <c r="AG1808" s="15" t="e">
        <f>VLOOKUP($D$2,テンプレート!$AA$7:$AD$202,4,0)*AH1808</f>
        <v>#N/A</v>
      </c>
      <c r="AH1808" s="16" t="s">
        <v>1838</v>
      </c>
      <c r="AI1808" s="13" t="s">
        <v>24</v>
      </c>
    </row>
    <row r="1809" spans="25:35" ht="54.95" customHeight="1" x14ac:dyDescent="0.15">
      <c r="Y1809" s="14" t="e">
        <f>IF(COUNTA(#REF!)&gt;=1,#REF!,"")</f>
        <v>#REF!</v>
      </c>
      <c r="AG1809" s="15" t="e">
        <f>VLOOKUP($D$2,テンプレート!$AA$7:$AD$202,4,0)*AH1809</f>
        <v>#N/A</v>
      </c>
      <c r="AH1809" s="16" t="s">
        <v>1839</v>
      </c>
      <c r="AI1809" s="13" t="s">
        <v>24</v>
      </c>
    </row>
    <row r="1810" spans="25:35" ht="54.95" customHeight="1" x14ac:dyDescent="0.15">
      <c r="Y1810" s="14" t="e">
        <f>IF(COUNTA(#REF!)&gt;=1,#REF!,"")</f>
        <v>#REF!</v>
      </c>
      <c r="AG1810" s="15" t="e">
        <f>VLOOKUP($D$2,テンプレート!$AA$7:$AD$202,4,0)*AH1810</f>
        <v>#N/A</v>
      </c>
      <c r="AH1810" s="16" t="s">
        <v>1840</v>
      </c>
      <c r="AI1810" s="13" t="s">
        <v>24</v>
      </c>
    </row>
    <row r="1811" spans="25:35" ht="54.95" customHeight="1" x14ac:dyDescent="0.15">
      <c r="Y1811" s="14" t="e">
        <f>IF(COUNTA(#REF!)&gt;=1,#REF!,"")</f>
        <v>#REF!</v>
      </c>
      <c r="AG1811" s="15" t="e">
        <f>VLOOKUP($D$2,テンプレート!$AA$7:$AD$202,4,0)*AH1811</f>
        <v>#N/A</v>
      </c>
      <c r="AH1811" s="16" t="s">
        <v>1841</v>
      </c>
      <c r="AI1811" s="13" t="s">
        <v>24</v>
      </c>
    </row>
    <row r="1812" spans="25:35" ht="54.95" customHeight="1" x14ac:dyDescent="0.15">
      <c r="Y1812" s="14" t="e">
        <f>IF(COUNTA(#REF!)&gt;=1,#REF!,"")</f>
        <v>#REF!</v>
      </c>
      <c r="AG1812" s="15" t="e">
        <f>VLOOKUP($D$2,テンプレート!$AA$7:$AD$202,4,0)*AH1812</f>
        <v>#N/A</v>
      </c>
      <c r="AH1812" s="16" t="s">
        <v>1842</v>
      </c>
      <c r="AI1812" s="13" t="s">
        <v>24</v>
      </c>
    </row>
    <row r="1813" spans="25:35" ht="54.95" customHeight="1" x14ac:dyDescent="0.15">
      <c r="Y1813" s="14" t="e">
        <f>IF(COUNTA(#REF!)&gt;=1,#REF!,"")</f>
        <v>#REF!</v>
      </c>
      <c r="AG1813" s="15" t="e">
        <f>VLOOKUP($D$2,テンプレート!$AA$7:$AD$202,4,0)*AH1813</f>
        <v>#N/A</v>
      </c>
      <c r="AH1813" s="16" t="s">
        <v>1843</v>
      </c>
      <c r="AI1813" s="13" t="s">
        <v>24</v>
      </c>
    </row>
    <row r="1814" spans="25:35" ht="54.95" customHeight="1" x14ac:dyDescent="0.15">
      <c r="Y1814" s="14" t="e">
        <f>IF(COUNTA(#REF!)&gt;=1,#REF!,"")</f>
        <v>#REF!</v>
      </c>
      <c r="AG1814" s="15" t="e">
        <f>VLOOKUP($D$2,テンプレート!$AA$7:$AD$202,4,0)*AH1814</f>
        <v>#N/A</v>
      </c>
      <c r="AH1814" s="16" t="s">
        <v>1844</v>
      </c>
      <c r="AI1814" s="13" t="s">
        <v>24</v>
      </c>
    </row>
    <row r="1815" spans="25:35" ht="54.95" customHeight="1" x14ac:dyDescent="0.15">
      <c r="Y1815" s="14" t="e">
        <f>IF(COUNTA(#REF!)&gt;=1,#REF!,"")</f>
        <v>#REF!</v>
      </c>
      <c r="AG1815" s="15" t="e">
        <f>VLOOKUP($D$2,テンプレート!$AA$7:$AD$202,4,0)*AH1815</f>
        <v>#N/A</v>
      </c>
      <c r="AH1815" s="16" t="s">
        <v>1845</v>
      </c>
      <c r="AI1815" s="13" t="s">
        <v>24</v>
      </c>
    </row>
    <row r="1816" spans="25:35" ht="54.95" customHeight="1" x14ac:dyDescent="0.15">
      <c r="Y1816" s="14" t="e">
        <f>IF(COUNTA(#REF!)&gt;=1,#REF!,"")</f>
        <v>#REF!</v>
      </c>
      <c r="AG1816" s="15" t="e">
        <f>VLOOKUP($D$2,テンプレート!$AA$7:$AD$202,4,0)*AH1816</f>
        <v>#N/A</v>
      </c>
      <c r="AH1816" s="16" t="s">
        <v>1846</v>
      </c>
      <c r="AI1816" s="13" t="s">
        <v>24</v>
      </c>
    </row>
    <row r="1817" spans="25:35" ht="54.95" customHeight="1" x14ac:dyDescent="0.15">
      <c r="Y1817" s="14" t="e">
        <f>IF(COUNTA(#REF!)&gt;=1,#REF!,"")</f>
        <v>#REF!</v>
      </c>
      <c r="AG1817" s="15" t="e">
        <f>VLOOKUP($D$2,テンプレート!$AA$7:$AD$202,4,0)*AH1817</f>
        <v>#N/A</v>
      </c>
      <c r="AH1817" s="16" t="s">
        <v>1847</v>
      </c>
      <c r="AI1817" s="13" t="s">
        <v>24</v>
      </c>
    </row>
    <row r="1818" spans="25:35" ht="54.95" customHeight="1" x14ac:dyDescent="0.15">
      <c r="Y1818" s="14" t="e">
        <f>IF(COUNTA(#REF!)&gt;=1,#REF!,"")</f>
        <v>#REF!</v>
      </c>
      <c r="AG1818" s="15" t="e">
        <f>VLOOKUP($D$2,テンプレート!$AA$7:$AD$202,4,0)*AH1818</f>
        <v>#N/A</v>
      </c>
      <c r="AH1818" s="16" t="s">
        <v>1848</v>
      </c>
      <c r="AI1818" s="13" t="s">
        <v>24</v>
      </c>
    </row>
    <row r="1819" spans="25:35" ht="54.95" customHeight="1" x14ac:dyDescent="0.15">
      <c r="Y1819" s="14" t="e">
        <f>IF(COUNTA(#REF!)&gt;=1,#REF!,"")</f>
        <v>#REF!</v>
      </c>
      <c r="AG1819" s="15" t="e">
        <f>VLOOKUP($D$2,テンプレート!$AA$7:$AD$202,4,0)*AH1819</f>
        <v>#N/A</v>
      </c>
      <c r="AH1819" s="16" t="s">
        <v>1849</v>
      </c>
      <c r="AI1819" s="13" t="s">
        <v>24</v>
      </c>
    </row>
    <row r="1820" spans="25:35" ht="54.95" customHeight="1" x14ac:dyDescent="0.15">
      <c r="Y1820" s="14" t="e">
        <f>IF(COUNTA(#REF!)&gt;=1,#REF!,"")</f>
        <v>#REF!</v>
      </c>
      <c r="AG1820" s="15" t="e">
        <f>VLOOKUP($D$2,テンプレート!$AA$7:$AD$202,4,0)*AH1820</f>
        <v>#N/A</v>
      </c>
      <c r="AH1820" s="16" t="s">
        <v>1850</v>
      </c>
      <c r="AI1820" s="13" t="s">
        <v>24</v>
      </c>
    </row>
    <row r="1821" spans="25:35" ht="54.95" customHeight="1" x14ac:dyDescent="0.15">
      <c r="Y1821" s="14" t="e">
        <f>IF(COUNTA(#REF!)&gt;=1,#REF!,"")</f>
        <v>#REF!</v>
      </c>
      <c r="AG1821" s="15" t="e">
        <f>VLOOKUP($D$2,テンプレート!$AA$7:$AD$202,4,0)*AH1821</f>
        <v>#N/A</v>
      </c>
      <c r="AH1821" s="16" t="s">
        <v>1851</v>
      </c>
      <c r="AI1821" s="13" t="s">
        <v>24</v>
      </c>
    </row>
    <row r="1822" spans="25:35" ht="54.95" customHeight="1" x14ac:dyDescent="0.15">
      <c r="Y1822" s="14" t="e">
        <f>IF(COUNTA(#REF!)&gt;=1,#REF!,"")</f>
        <v>#REF!</v>
      </c>
      <c r="AG1822" s="15" t="e">
        <f>VLOOKUP($D$2,テンプレート!$AA$7:$AD$202,4,0)*AH1822</f>
        <v>#N/A</v>
      </c>
      <c r="AH1822" s="16" t="s">
        <v>1852</v>
      </c>
      <c r="AI1822" s="13" t="s">
        <v>24</v>
      </c>
    </row>
    <row r="1823" spans="25:35" ht="54.95" customHeight="1" x14ac:dyDescent="0.15">
      <c r="Y1823" s="14" t="e">
        <f>IF(COUNTA(#REF!)&gt;=1,#REF!,"")</f>
        <v>#REF!</v>
      </c>
      <c r="AG1823" s="15" t="e">
        <f>VLOOKUP($D$2,テンプレート!$AA$7:$AD$202,4,0)*AH1823</f>
        <v>#N/A</v>
      </c>
      <c r="AH1823" s="16" t="s">
        <v>1853</v>
      </c>
      <c r="AI1823" s="13" t="s">
        <v>24</v>
      </c>
    </row>
    <row r="1824" spans="25:35" ht="54.95" customHeight="1" x14ac:dyDescent="0.15">
      <c r="Y1824" s="14" t="e">
        <f>IF(COUNTA(#REF!)&gt;=1,#REF!,"")</f>
        <v>#REF!</v>
      </c>
      <c r="AG1824" s="15" t="e">
        <f>VLOOKUP($D$2,テンプレート!$AA$7:$AD$202,4,0)*AH1824</f>
        <v>#N/A</v>
      </c>
      <c r="AH1824" s="16" t="s">
        <v>1854</v>
      </c>
      <c r="AI1824" s="13" t="s">
        <v>24</v>
      </c>
    </row>
    <row r="1825" spans="25:35" ht="54.95" customHeight="1" x14ac:dyDescent="0.15">
      <c r="Y1825" s="14" t="e">
        <f>IF(COUNTA(#REF!)&gt;=1,#REF!,"")</f>
        <v>#REF!</v>
      </c>
      <c r="AG1825" s="15" t="e">
        <f>VLOOKUP($D$2,テンプレート!$AA$7:$AD$202,4,0)*AH1825</f>
        <v>#N/A</v>
      </c>
      <c r="AH1825" s="16" t="s">
        <v>1855</v>
      </c>
      <c r="AI1825" s="13" t="s">
        <v>24</v>
      </c>
    </row>
    <row r="1826" spans="25:35" ht="54.95" customHeight="1" x14ac:dyDescent="0.15">
      <c r="Y1826" s="14" t="e">
        <f>IF(COUNTA(#REF!)&gt;=1,#REF!,"")</f>
        <v>#REF!</v>
      </c>
      <c r="AG1826" s="15" t="e">
        <f>VLOOKUP($D$2,テンプレート!$AA$7:$AD$202,4,0)*AH1826</f>
        <v>#N/A</v>
      </c>
      <c r="AH1826" s="16" t="s">
        <v>1856</v>
      </c>
      <c r="AI1826" s="13" t="s">
        <v>24</v>
      </c>
    </row>
    <row r="1827" spans="25:35" ht="54.95" customHeight="1" x14ac:dyDescent="0.15">
      <c r="Y1827" s="14" t="e">
        <f>IF(COUNTA(#REF!)&gt;=1,#REF!,"")</f>
        <v>#REF!</v>
      </c>
      <c r="AG1827" s="15" t="e">
        <f>VLOOKUP($D$2,テンプレート!$AA$7:$AD$202,4,0)*AH1827</f>
        <v>#N/A</v>
      </c>
      <c r="AH1827" s="16" t="s">
        <v>1857</v>
      </c>
      <c r="AI1827" s="13" t="s">
        <v>24</v>
      </c>
    </row>
    <row r="1828" spans="25:35" ht="54.95" customHeight="1" x14ac:dyDescent="0.15">
      <c r="Y1828" s="14" t="e">
        <f>IF(COUNTA(#REF!)&gt;=1,#REF!,"")</f>
        <v>#REF!</v>
      </c>
      <c r="AG1828" s="15" t="e">
        <f>VLOOKUP($D$2,テンプレート!$AA$7:$AD$202,4,0)*AH1828</f>
        <v>#N/A</v>
      </c>
      <c r="AH1828" s="16" t="s">
        <v>1858</v>
      </c>
      <c r="AI1828" s="13" t="s">
        <v>24</v>
      </c>
    </row>
    <row r="1829" spans="25:35" ht="54.95" customHeight="1" x14ac:dyDescent="0.15">
      <c r="Y1829" s="14" t="e">
        <f>IF(COUNTA(#REF!)&gt;=1,#REF!,"")</f>
        <v>#REF!</v>
      </c>
      <c r="AG1829" s="15" t="e">
        <f>VLOOKUP($D$2,テンプレート!$AA$7:$AD$202,4,0)*AH1829</f>
        <v>#N/A</v>
      </c>
      <c r="AH1829" s="16" t="s">
        <v>1859</v>
      </c>
      <c r="AI1829" s="13" t="s">
        <v>24</v>
      </c>
    </row>
    <row r="1830" spans="25:35" ht="54.95" customHeight="1" x14ac:dyDescent="0.15">
      <c r="Y1830" s="14" t="e">
        <f>IF(COUNTA(#REF!)&gt;=1,#REF!,"")</f>
        <v>#REF!</v>
      </c>
      <c r="AG1830" s="15" t="e">
        <f>VLOOKUP($D$2,テンプレート!$AA$7:$AD$202,4,0)*AH1830</f>
        <v>#N/A</v>
      </c>
      <c r="AH1830" s="16" t="s">
        <v>1860</v>
      </c>
      <c r="AI1830" s="13" t="s">
        <v>24</v>
      </c>
    </row>
    <row r="1831" spans="25:35" ht="54.95" customHeight="1" x14ac:dyDescent="0.15">
      <c r="Y1831" s="14" t="e">
        <f>IF(COUNTA(#REF!)&gt;=1,#REF!,"")</f>
        <v>#REF!</v>
      </c>
      <c r="AG1831" s="15" t="e">
        <f>VLOOKUP($D$2,テンプレート!$AA$7:$AD$202,4,0)*AH1831</f>
        <v>#N/A</v>
      </c>
      <c r="AH1831" s="16" t="s">
        <v>1861</v>
      </c>
      <c r="AI1831" s="13" t="s">
        <v>24</v>
      </c>
    </row>
    <row r="1832" spans="25:35" ht="54.95" customHeight="1" x14ac:dyDescent="0.15">
      <c r="Y1832" s="14" t="e">
        <f>IF(COUNTA(#REF!)&gt;=1,#REF!,"")</f>
        <v>#REF!</v>
      </c>
      <c r="AG1832" s="15" t="e">
        <f>VLOOKUP($D$2,テンプレート!$AA$7:$AD$202,4,0)*AH1832</f>
        <v>#N/A</v>
      </c>
      <c r="AH1832" s="16" t="s">
        <v>1862</v>
      </c>
      <c r="AI1832" s="13" t="s">
        <v>24</v>
      </c>
    </row>
    <row r="1833" spans="25:35" ht="54.95" customHeight="1" x14ac:dyDescent="0.15">
      <c r="Y1833" s="14" t="e">
        <f>IF(COUNTA(#REF!)&gt;=1,#REF!,"")</f>
        <v>#REF!</v>
      </c>
      <c r="AG1833" s="15" t="e">
        <f>VLOOKUP($D$2,テンプレート!$AA$7:$AD$202,4,0)*AH1833</f>
        <v>#N/A</v>
      </c>
      <c r="AH1833" s="16" t="s">
        <v>1863</v>
      </c>
      <c r="AI1833" s="13" t="s">
        <v>24</v>
      </c>
    </row>
    <row r="1834" spans="25:35" ht="54.95" customHeight="1" x14ac:dyDescent="0.15">
      <c r="Y1834" s="14" t="e">
        <f>IF(COUNTA(#REF!)&gt;=1,#REF!,"")</f>
        <v>#REF!</v>
      </c>
      <c r="AG1834" s="15" t="e">
        <f>VLOOKUP($D$2,テンプレート!$AA$7:$AD$202,4,0)*AH1834</f>
        <v>#N/A</v>
      </c>
      <c r="AH1834" s="16" t="s">
        <v>1864</v>
      </c>
      <c r="AI1834" s="13" t="s">
        <v>24</v>
      </c>
    </row>
    <row r="1835" spans="25:35" ht="54.95" customHeight="1" x14ac:dyDescent="0.15">
      <c r="Y1835" s="14" t="e">
        <f>IF(COUNTA(#REF!)&gt;=1,#REF!,"")</f>
        <v>#REF!</v>
      </c>
      <c r="AG1835" s="15" t="e">
        <f>VLOOKUP($D$2,テンプレート!$AA$7:$AD$202,4,0)*AH1835</f>
        <v>#N/A</v>
      </c>
      <c r="AH1835" s="16" t="s">
        <v>1865</v>
      </c>
      <c r="AI1835" s="13" t="s">
        <v>24</v>
      </c>
    </row>
    <row r="1836" spans="25:35" ht="54.95" customHeight="1" x14ac:dyDescent="0.15">
      <c r="Y1836" s="14" t="e">
        <f>IF(COUNTA(#REF!)&gt;=1,#REF!,"")</f>
        <v>#REF!</v>
      </c>
      <c r="AG1836" s="15" t="e">
        <f>VLOOKUP($D$2,テンプレート!$AA$7:$AD$202,4,0)*AH1836</f>
        <v>#N/A</v>
      </c>
      <c r="AH1836" s="16" t="s">
        <v>1866</v>
      </c>
      <c r="AI1836" s="13" t="s">
        <v>24</v>
      </c>
    </row>
    <row r="1837" spans="25:35" ht="54.95" customHeight="1" x14ac:dyDescent="0.15">
      <c r="Y1837" s="14" t="e">
        <f>IF(COUNTA(#REF!)&gt;=1,#REF!,"")</f>
        <v>#REF!</v>
      </c>
      <c r="AG1837" s="15" t="e">
        <f>VLOOKUP($D$2,テンプレート!$AA$7:$AD$202,4,0)*AH1837</f>
        <v>#N/A</v>
      </c>
      <c r="AH1837" s="16" t="s">
        <v>1867</v>
      </c>
      <c r="AI1837" s="13" t="s">
        <v>24</v>
      </c>
    </row>
    <row r="1838" spans="25:35" ht="54.95" customHeight="1" x14ac:dyDescent="0.15">
      <c r="Y1838" s="14" t="e">
        <f>IF(COUNTA(#REF!)&gt;=1,#REF!,"")</f>
        <v>#REF!</v>
      </c>
      <c r="AG1838" s="15" t="e">
        <f>VLOOKUP($D$2,テンプレート!$AA$7:$AD$202,4,0)*AH1838</f>
        <v>#N/A</v>
      </c>
      <c r="AH1838" s="16" t="s">
        <v>1868</v>
      </c>
      <c r="AI1838" s="13" t="s">
        <v>24</v>
      </c>
    </row>
    <row r="1839" spans="25:35" ht="54.95" customHeight="1" x14ac:dyDescent="0.15">
      <c r="Y1839" s="14" t="e">
        <f>IF(COUNTA(#REF!)&gt;=1,#REF!,"")</f>
        <v>#REF!</v>
      </c>
      <c r="AG1839" s="15" t="e">
        <f>VLOOKUP($D$2,テンプレート!$AA$7:$AD$202,4,0)*AH1839</f>
        <v>#N/A</v>
      </c>
      <c r="AH1839" s="16" t="s">
        <v>1869</v>
      </c>
      <c r="AI1839" s="13" t="s">
        <v>24</v>
      </c>
    </row>
    <row r="1840" spans="25:35" ht="54.95" customHeight="1" x14ac:dyDescent="0.15">
      <c r="Y1840" s="14" t="e">
        <f>IF(COUNTA(#REF!)&gt;=1,#REF!,"")</f>
        <v>#REF!</v>
      </c>
      <c r="AG1840" s="15" t="e">
        <f>VLOOKUP($D$2,テンプレート!$AA$7:$AD$202,4,0)*AH1840</f>
        <v>#N/A</v>
      </c>
      <c r="AH1840" s="16" t="s">
        <v>1870</v>
      </c>
      <c r="AI1840" s="13" t="s">
        <v>24</v>
      </c>
    </row>
    <row r="1841" spans="25:35" ht="54.95" customHeight="1" x14ac:dyDescent="0.15">
      <c r="Y1841" s="14" t="e">
        <f>IF(COUNTA(#REF!)&gt;=1,#REF!,"")</f>
        <v>#REF!</v>
      </c>
      <c r="AG1841" s="15" t="e">
        <f>VLOOKUP($D$2,テンプレート!$AA$7:$AD$202,4,0)*AH1841</f>
        <v>#N/A</v>
      </c>
      <c r="AH1841" s="16" t="s">
        <v>1871</v>
      </c>
      <c r="AI1841" s="13" t="s">
        <v>24</v>
      </c>
    </row>
    <row r="1842" spans="25:35" ht="54.95" customHeight="1" x14ac:dyDescent="0.15">
      <c r="Y1842" s="14" t="e">
        <f>IF(COUNTA(#REF!)&gt;=1,#REF!,"")</f>
        <v>#REF!</v>
      </c>
      <c r="AG1842" s="15" t="e">
        <f>VLOOKUP($D$2,テンプレート!$AA$7:$AD$202,4,0)*AH1842</f>
        <v>#N/A</v>
      </c>
      <c r="AH1842" s="16" t="s">
        <v>1872</v>
      </c>
      <c r="AI1842" s="13" t="s">
        <v>24</v>
      </c>
    </row>
    <row r="1843" spans="25:35" ht="54.95" customHeight="1" x14ac:dyDescent="0.15">
      <c r="Y1843" s="14" t="e">
        <f>IF(COUNTA(#REF!)&gt;=1,#REF!,"")</f>
        <v>#REF!</v>
      </c>
      <c r="AG1843" s="15" t="e">
        <f>VLOOKUP($D$2,テンプレート!$AA$7:$AD$202,4,0)*AH1843</f>
        <v>#N/A</v>
      </c>
      <c r="AH1843" s="16" t="s">
        <v>1873</v>
      </c>
      <c r="AI1843" s="13" t="s">
        <v>24</v>
      </c>
    </row>
    <row r="1844" spans="25:35" ht="54.95" customHeight="1" x14ac:dyDescent="0.15">
      <c r="Y1844" s="14" t="e">
        <f>IF(COUNTA(#REF!)&gt;=1,#REF!,"")</f>
        <v>#REF!</v>
      </c>
      <c r="AG1844" s="15" t="e">
        <f>VLOOKUP($D$2,テンプレート!$AA$7:$AD$202,4,0)*AH1844</f>
        <v>#N/A</v>
      </c>
      <c r="AH1844" s="16" t="s">
        <v>1874</v>
      </c>
      <c r="AI1844" s="13" t="s">
        <v>24</v>
      </c>
    </row>
    <row r="1845" spans="25:35" ht="54.95" customHeight="1" x14ac:dyDescent="0.15">
      <c r="Y1845" s="14" t="e">
        <f>IF(COUNTA(#REF!)&gt;=1,#REF!,"")</f>
        <v>#REF!</v>
      </c>
      <c r="AG1845" s="15" t="e">
        <f>VLOOKUP($D$2,テンプレート!$AA$7:$AD$202,4,0)*AH1845</f>
        <v>#N/A</v>
      </c>
      <c r="AH1845" s="16" t="s">
        <v>1875</v>
      </c>
      <c r="AI1845" s="13" t="s">
        <v>24</v>
      </c>
    </row>
    <row r="1846" spans="25:35" ht="54.95" customHeight="1" x14ac:dyDescent="0.15">
      <c r="Y1846" s="14" t="e">
        <f>IF(COUNTA(#REF!)&gt;=1,#REF!,"")</f>
        <v>#REF!</v>
      </c>
      <c r="AG1846" s="15" t="e">
        <f>VLOOKUP($D$2,テンプレート!$AA$7:$AD$202,4,0)*AH1846</f>
        <v>#N/A</v>
      </c>
      <c r="AH1846" s="16" t="s">
        <v>1876</v>
      </c>
      <c r="AI1846" s="13" t="s">
        <v>24</v>
      </c>
    </row>
    <row r="1847" spans="25:35" ht="54.95" customHeight="1" x14ac:dyDescent="0.15">
      <c r="Y1847" s="14" t="e">
        <f>IF(COUNTA(#REF!)&gt;=1,#REF!,"")</f>
        <v>#REF!</v>
      </c>
      <c r="AG1847" s="15" t="e">
        <f>VLOOKUP($D$2,テンプレート!$AA$7:$AD$202,4,0)*AH1847</f>
        <v>#N/A</v>
      </c>
      <c r="AH1847" s="16" t="s">
        <v>1877</v>
      </c>
      <c r="AI1847" s="13" t="s">
        <v>24</v>
      </c>
    </row>
    <row r="1848" spans="25:35" ht="54.95" customHeight="1" x14ac:dyDescent="0.15">
      <c r="Y1848" s="14" t="e">
        <f>IF(COUNTA(#REF!)&gt;=1,#REF!,"")</f>
        <v>#REF!</v>
      </c>
      <c r="AG1848" s="15" t="e">
        <f>VLOOKUP($D$2,テンプレート!$AA$7:$AD$202,4,0)*AH1848</f>
        <v>#N/A</v>
      </c>
      <c r="AH1848" s="16" t="s">
        <v>1878</v>
      </c>
      <c r="AI1848" s="13" t="s">
        <v>24</v>
      </c>
    </row>
    <row r="1849" spans="25:35" ht="54.95" customHeight="1" x14ac:dyDescent="0.15">
      <c r="Y1849" s="14" t="e">
        <f>IF(COUNTA(#REF!)&gt;=1,#REF!,"")</f>
        <v>#REF!</v>
      </c>
      <c r="AG1849" s="15" t="e">
        <f>VLOOKUP($D$2,テンプレート!$AA$7:$AD$202,4,0)*AH1849</f>
        <v>#N/A</v>
      </c>
      <c r="AH1849" s="16" t="s">
        <v>1879</v>
      </c>
      <c r="AI1849" s="13" t="s">
        <v>24</v>
      </c>
    </row>
    <row r="1850" spans="25:35" ht="54.95" customHeight="1" x14ac:dyDescent="0.15">
      <c r="Y1850" s="14" t="e">
        <f>IF(COUNTA(#REF!)&gt;=1,#REF!,"")</f>
        <v>#REF!</v>
      </c>
      <c r="AG1850" s="15" t="e">
        <f>VLOOKUP($D$2,テンプレート!$AA$7:$AD$202,4,0)*AH1850</f>
        <v>#N/A</v>
      </c>
      <c r="AH1850" s="16" t="s">
        <v>1880</v>
      </c>
      <c r="AI1850" s="13" t="s">
        <v>24</v>
      </c>
    </row>
    <row r="1851" spans="25:35" ht="54.95" customHeight="1" x14ac:dyDescent="0.15">
      <c r="Y1851" s="14" t="e">
        <f>IF(COUNTA(#REF!)&gt;=1,#REF!,"")</f>
        <v>#REF!</v>
      </c>
      <c r="AG1851" s="15" t="e">
        <f>VLOOKUP($D$2,テンプレート!$AA$7:$AD$202,4,0)*AH1851</f>
        <v>#N/A</v>
      </c>
      <c r="AH1851" s="16" t="s">
        <v>1881</v>
      </c>
      <c r="AI1851" s="13" t="s">
        <v>24</v>
      </c>
    </row>
    <row r="1852" spans="25:35" ht="54.95" customHeight="1" x14ac:dyDescent="0.15">
      <c r="Y1852" s="14" t="e">
        <f>IF(COUNTA(#REF!)&gt;=1,#REF!,"")</f>
        <v>#REF!</v>
      </c>
      <c r="AG1852" s="15" t="e">
        <f>VLOOKUP($D$2,テンプレート!$AA$7:$AD$202,4,0)*AH1852</f>
        <v>#N/A</v>
      </c>
      <c r="AH1852" s="16" t="s">
        <v>1882</v>
      </c>
      <c r="AI1852" s="13" t="s">
        <v>24</v>
      </c>
    </row>
    <row r="1853" spans="25:35" ht="54.95" customHeight="1" x14ac:dyDescent="0.15">
      <c r="Y1853" s="14" t="e">
        <f>IF(COUNTA(#REF!)&gt;=1,#REF!,"")</f>
        <v>#REF!</v>
      </c>
      <c r="AG1853" s="15" t="e">
        <f>VLOOKUP($D$2,テンプレート!$AA$7:$AD$202,4,0)*AH1853</f>
        <v>#N/A</v>
      </c>
      <c r="AH1853" s="16" t="s">
        <v>1883</v>
      </c>
      <c r="AI1853" s="13" t="s">
        <v>24</v>
      </c>
    </row>
    <row r="1854" spans="25:35" ht="54.95" customHeight="1" x14ac:dyDescent="0.15">
      <c r="Y1854" s="14" t="e">
        <f>IF(COUNTA(#REF!)&gt;=1,#REF!,"")</f>
        <v>#REF!</v>
      </c>
      <c r="AG1854" s="15" t="e">
        <f>VLOOKUP($D$2,テンプレート!$AA$7:$AD$202,4,0)*AH1854</f>
        <v>#N/A</v>
      </c>
      <c r="AH1854" s="16" t="s">
        <v>1884</v>
      </c>
      <c r="AI1854" s="13" t="s">
        <v>24</v>
      </c>
    </row>
    <row r="1855" spans="25:35" ht="54.95" customHeight="1" x14ac:dyDescent="0.15">
      <c r="Y1855" s="14" t="e">
        <f>IF(COUNTA(#REF!)&gt;=1,#REF!,"")</f>
        <v>#REF!</v>
      </c>
      <c r="AG1855" s="15" t="e">
        <f>VLOOKUP($D$2,テンプレート!$AA$7:$AD$202,4,0)*AH1855</f>
        <v>#N/A</v>
      </c>
      <c r="AH1855" s="16" t="s">
        <v>1885</v>
      </c>
      <c r="AI1855" s="13" t="s">
        <v>24</v>
      </c>
    </row>
    <row r="1856" spans="25:35" ht="54.95" customHeight="1" x14ac:dyDescent="0.15">
      <c r="Y1856" s="14" t="e">
        <f>IF(COUNTA(#REF!)&gt;=1,#REF!,"")</f>
        <v>#REF!</v>
      </c>
      <c r="AG1856" s="15" t="e">
        <f>VLOOKUP($D$2,テンプレート!$AA$7:$AD$202,4,0)*AH1856</f>
        <v>#N/A</v>
      </c>
      <c r="AH1856" s="16" t="s">
        <v>1886</v>
      </c>
      <c r="AI1856" s="13" t="s">
        <v>24</v>
      </c>
    </row>
    <row r="1857" spans="25:35" ht="54.95" customHeight="1" x14ac:dyDescent="0.15">
      <c r="Y1857" s="14" t="e">
        <f>IF(COUNTA(#REF!)&gt;=1,#REF!,"")</f>
        <v>#REF!</v>
      </c>
      <c r="AG1857" s="15" t="e">
        <f>VLOOKUP($D$2,テンプレート!$AA$7:$AD$202,4,0)*AH1857</f>
        <v>#N/A</v>
      </c>
      <c r="AH1857" s="16" t="s">
        <v>1887</v>
      </c>
      <c r="AI1857" s="13" t="s">
        <v>24</v>
      </c>
    </row>
    <row r="1858" spans="25:35" ht="54.95" customHeight="1" x14ac:dyDescent="0.15">
      <c r="Y1858" s="14" t="e">
        <f>IF(COUNTA(#REF!)&gt;=1,#REF!,"")</f>
        <v>#REF!</v>
      </c>
      <c r="AG1858" s="15" t="e">
        <f>VLOOKUP($D$2,テンプレート!$AA$7:$AD$202,4,0)*AH1858</f>
        <v>#N/A</v>
      </c>
      <c r="AH1858" s="16" t="s">
        <v>1888</v>
      </c>
      <c r="AI1858" s="13" t="s">
        <v>24</v>
      </c>
    </row>
    <row r="1859" spans="25:35" ht="54.95" customHeight="1" x14ac:dyDescent="0.15">
      <c r="Y1859" s="14" t="e">
        <f>IF(COUNTA(#REF!)&gt;=1,#REF!,"")</f>
        <v>#REF!</v>
      </c>
      <c r="AG1859" s="15" t="e">
        <f>VLOOKUP($D$2,テンプレート!$AA$7:$AD$202,4,0)*AH1859</f>
        <v>#N/A</v>
      </c>
      <c r="AH1859" s="16" t="s">
        <v>1889</v>
      </c>
      <c r="AI1859" s="13" t="s">
        <v>24</v>
      </c>
    </row>
    <row r="1860" spans="25:35" ht="54.95" customHeight="1" x14ac:dyDescent="0.15">
      <c r="Y1860" s="14" t="e">
        <f>IF(COUNTA(#REF!)&gt;=1,#REF!,"")</f>
        <v>#REF!</v>
      </c>
      <c r="AG1860" s="15" t="e">
        <f>VLOOKUP($D$2,テンプレート!$AA$7:$AD$202,4,0)*AH1860</f>
        <v>#N/A</v>
      </c>
      <c r="AH1860" s="16" t="s">
        <v>1890</v>
      </c>
      <c r="AI1860" s="13" t="s">
        <v>24</v>
      </c>
    </row>
    <row r="1861" spans="25:35" ht="54.95" customHeight="1" x14ac:dyDescent="0.15">
      <c r="Y1861" s="14" t="e">
        <f>IF(COUNTA(#REF!)&gt;=1,#REF!,"")</f>
        <v>#REF!</v>
      </c>
      <c r="AG1861" s="15" t="e">
        <f>VLOOKUP($D$2,テンプレート!$AA$7:$AD$202,4,0)*AH1861</f>
        <v>#N/A</v>
      </c>
      <c r="AH1861" s="16" t="s">
        <v>1891</v>
      </c>
      <c r="AI1861" s="13" t="s">
        <v>24</v>
      </c>
    </row>
    <row r="1862" spans="25:35" ht="54.95" customHeight="1" x14ac:dyDescent="0.15">
      <c r="Y1862" s="14" t="e">
        <f>IF(COUNTA(#REF!)&gt;=1,#REF!,"")</f>
        <v>#REF!</v>
      </c>
      <c r="AG1862" s="15" t="e">
        <f>VLOOKUP($D$2,テンプレート!$AA$7:$AD$202,4,0)*AH1862</f>
        <v>#N/A</v>
      </c>
      <c r="AH1862" s="16" t="s">
        <v>1892</v>
      </c>
      <c r="AI1862" s="13" t="s">
        <v>24</v>
      </c>
    </row>
    <row r="1863" spans="25:35" ht="54.95" customHeight="1" x14ac:dyDescent="0.15">
      <c r="Y1863" s="14" t="e">
        <f>IF(COUNTA(#REF!)&gt;=1,#REF!,"")</f>
        <v>#REF!</v>
      </c>
      <c r="AG1863" s="15" t="e">
        <f>VLOOKUP($D$2,テンプレート!$AA$7:$AD$202,4,0)*AH1863</f>
        <v>#N/A</v>
      </c>
      <c r="AH1863" s="16" t="s">
        <v>1893</v>
      </c>
      <c r="AI1863" s="13" t="s">
        <v>24</v>
      </c>
    </row>
    <row r="1864" spans="25:35" ht="54.95" customHeight="1" x14ac:dyDescent="0.15">
      <c r="Y1864" s="14" t="e">
        <f>IF(COUNTA(#REF!)&gt;=1,#REF!,"")</f>
        <v>#REF!</v>
      </c>
      <c r="AG1864" s="15" t="e">
        <f>VLOOKUP($D$2,テンプレート!$AA$7:$AD$202,4,0)*AH1864</f>
        <v>#N/A</v>
      </c>
      <c r="AH1864" s="16" t="s">
        <v>1894</v>
      </c>
      <c r="AI1864" s="13" t="s">
        <v>24</v>
      </c>
    </row>
    <row r="1865" spans="25:35" ht="54.95" customHeight="1" x14ac:dyDescent="0.15">
      <c r="Y1865" s="14" t="e">
        <f>IF(COUNTA(#REF!)&gt;=1,#REF!,"")</f>
        <v>#REF!</v>
      </c>
      <c r="AG1865" s="15" t="e">
        <f>VLOOKUP($D$2,テンプレート!$AA$7:$AD$202,4,0)*AH1865</f>
        <v>#N/A</v>
      </c>
      <c r="AH1865" s="16" t="s">
        <v>1895</v>
      </c>
      <c r="AI1865" s="13" t="s">
        <v>24</v>
      </c>
    </row>
    <row r="1866" spans="25:35" ht="54.95" customHeight="1" x14ac:dyDescent="0.15">
      <c r="Y1866" s="14" t="e">
        <f>IF(COUNTA(#REF!)&gt;=1,#REF!,"")</f>
        <v>#REF!</v>
      </c>
      <c r="AG1866" s="15" t="e">
        <f>VLOOKUP($D$2,テンプレート!$AA$7:$AD$202,4,0)*AH1866</f>
        <v>#N/A</v>
      </c>
      <c r="AH1866" s="16" t="s">
        <v>1896</v>
      </c>
      <c r="AI1866" s="13" t="s">
        <v>24</v>
      </c>
    </row>
    <row r="1867" spans="25:35" ht="54.95" customHeight="1" x14ac:dyDescent="0.15">
      <c r="Y1867" s="14" t="e">
        <f>IF(COUNTA(#REF!)&gt;=1,#REF!,"")</f>
        <v>#REF!</v>
      </c>
      <c r="AG1867" s="15" t="e">
        <f>VLOOKUP($D$2,テンプレート!$AA$7:$AD$202,4,0)*AH1867</f>
        <v>#N/A</v>
      </c>
      <c r="AH1867" s="16" t="s">
        <v>1897</v>
      </c>
      <c r="AI1867" s="13" t="s">
        <v>24</v>
      </c>
    </row>
    <row r="1868" spans="25:35" ht="54.95" customHeight="1" x14ac:dyDescent="0.15">
      <c r="Y1868" s="14" t="e">
        <f>IF(COUNTA(#REF!)&gt;=1,#REF!,"")</f>
        <v>#REF!</v>
      </c>
      <c r="AG1868" s="15" t="e">
        <f>VLOOKUP($D$2,テンプレート!$AA$7:$AD$202,4,0)*AH1868</f>
        <v>#N/A</v>
      </c>
      <c r="AH1868" s="16" t="s">
        <v>1898</v>
      </c>
      <c r="AI1868" s="13" t="s">
        <v>24</v>
      </c>
    </row>
    <row r="1869" spans="25:35" ht="54.95" customHeight="1" x14ac:dyDescent="0.15">
      <c r="Y1869" s="14" t="e">
        <f>IF(COUNTA(#REF!)&gt;=1,#REF!,"")</f>
        <v>#REF!</v>
      </c>
      <c r="AG1869" s="15" t="e">
        <f>VLOOKUP($D$2,テンプレート!$AA$7:$AD$202,4,0)*AH1869</f>
        <v>#N/A</v>
      </c>
      <c r="AH1869" s="16" t="s">
        <v>1899</v>
      </c>
      <c r="AI1869" s="13" t="s">
        <v>24</v>
      </c>
    </row>
    <row r="1870" spans="25:35" ht="54.95" customHeight="1" x14ac:dyDescent="0.15">
      <c r="Y1870" s="14" t="e">
        <f>IF(COUNTA(#REF!)&gt;=1,#REF!,"")</f>
        <v>#REF!</v>
      </c>
      <c r="AG1870" s="15" t="e">
        <f>VLOOKUP($D$2,テンプレート!$AA$7:$AD$202,4,0)*AH1870</f>
        <v>#N/A</v>
      </c>
      <c r="AH1870" s="16" t="s">
        <v>1900</v>
      </c>
      <c r="AI1870" s="13" t="s">
        <v>24</v>
      </c>
    </row>
    <row r="1871" spans="25:35" ht="54.95" customHeight="1" x14ac:dyDescent="0.15">
      <c r="Y1871" s="14" t="e">
        <f>IF(COUNTA(#REF!)&gt;=1,#REF!,"")</f>
        <v>#REF!</v>
      </c>
      <c r="AG1871" s="15" t="e">
        <f>VLOOKUP($D$2,テンプレート!$AA$7:$AD$202,4,0)*AH1871</f>
        <v>#N/A</v>
      </c>
      <c r="AH1871" s="16" t="s">
        <v>1901</v>
      </c>
      <c r="AI1871" s="13" t="s">
        <v>24</v>
      </c>
    </row>
    <row r="1872" spans="25:35" ht="54.95" customHeight="1" x14ac:dyDescent="0.15">
      <c r="Y1872" s="14" t="e">
        <f>IF(COUNTA(#REF!)&gt;=1,#REF!,"")</f>
        <v>#REF!</v>
      </c>
      <c r="AG1872" s="15" t="e">
        <f>VLOOKUP($D$2,テンプレート!$AA$7:$AD$202,4,0)*AH1872</f>
        <v>#N/A</v>
      </c>
      <c r="AH1872" s="16" t="s">
        <v>1902</v>
      </c>
      <c r="AI1872" s="13" t="s">
        <v>24</v>
      </c>
    </row>
    <row r="1873" spans="25:35" ht="54.95" customHeight="1" x14ac:dyDescent="0.15">
      <c r="Y1873" s="14" t="e">
        <f>IF(COUNTA(#REF!)&gt;=1,#REF!,"")</f>
        <v>#REF!</v>
      </c>
      <c r="AG1873" s="15" t="e">
        <f>VLOOKUP($D$2,テンプレート!$AA$7:$AD$202,4,0)*AH1873</f>
        <v>#N/A</v>
      </c>
      <c r="AH1873" s="16" t="s">
        <v>1903</v>
      </c>
      <c r="AI1873" s="13" t="s">
        <v>24</v>
      </c>
    </row>
    <row r="1874" spans="25:35" ht="54.95" customHeight="1" x14ac:dyDescent="0.15">
      <c r="Y1874" s="14" t="e">
        <f>IF(COUNTA(#REF!)&gt;=1,#REF!,"")</f>
        <v>#REF!</v>
      </c>
      <c r="AG1874" s="15" t="e">
        <f>VLOOKUP($D$2,テンプレート!$AA$7:$AD$202,4,0)*AH1874</f>
        <v>#N/A</v>
      </c>
      <c r="AH1874" s="16" t="s">
        <v>1904</v>
      </c>
      <c r="AI1874" s="13" t="s">
        <v>24</v>
      </c>
    </row>
    <row r="1875" spans="25:35" ht="54.95" customHeight="1" x14ac:dyDescent="0.15">
      <c r="Y1875" s="14" t="e">
        <f>IF(COUNTA(#REF!)&gt;=1,#REF!,"")</f>
        <v>#REF!</v>
      </c>
      <c r="AG1875" s="15" t="e">
        <f>VLOOKUP($D$2,テンプレート!$AA$7:$AD$202,4,0)*AH1875</f>
        <v>#N/A</v>
      </c>
      <c r="AH1875" s="16" t="s">
        <v>1905</v>
      </c>
      <c r="AI1875" s="13" t="s">
        <v>24</v>
      </c>
    </row>
    <row r="1876" spans="25:35" ht="54.95" customHeight="1" x14ac:dyDescent="0.15">
      <c r="Y1876" s="14" t="e">
        <f>IF(COUNTA(#REF!)&gt;=1,#REF!,"")</f>
        <v>#REF!</v>
      </c>
      <c r="AG1876" s="15" t="e">
        <f>VLOOKUP($D$2,テンプレート!$AA$7:$AD$202,4,0)*AH1876</f>
        <v>#N/A</v>
      </c>
      <c r="AH1876" s="16" t="s">
        <v>1906</v>
      </c>
      <c r="AI1876" s="13" t="s">
        <v>24</v>
      </c>
    </row>
    <row r="1877" spans="25:35" ht="54.95" customHeight="1" x14ac:dyDescent="0.15">
      <c r="Y1877" s="14" t="e">
        <f>IF(COUNTA(#REF!)&gt;=1,#REF!,"")</f>
        <v>#REF!</v>
      </c>
      <c r="AG1877" s="15" t="e">
        <f>VLOOKUP($D$2,テンプレート!$AA$7:$AD$202,4,0)*AH1877</f>
        <v>#N/A</v>
      </c>
      <c r="AH1877" s="16" t="s">
        <v>1907</v>
      </c>
      <c r="AI1877" s="13" t="s">
        <v>24</v>
      </c>
    </row>
    <row r="1878" spans="25:35" ht="54.95" customHeight="1" x14ac:dyDescent="0.15">
      <c r="Y1878" s="14" t="e">
        <f>IF(COUNTA(#REF!)&gt;=1,#REF!,"")</f>
        <v>#REF!</v>
      </c>
      <c r="AG1878" s="15" t="e">
        <f>VLOOKUP($D$2,テンプレート!$AA$7:$AD$202,4,0)*AH1878</f>
        <v>#N/A</v>
      </c>
      <c r="AH1878" s="16" t="s">
        <v>1908</v>
      </c>
      <c r="AI1878" s="13" t="s">
        <v>24</v>
      </c>
    </row>
    <row r="1879" spans="25:35" ht="54.95" customHeight="1" x14ac:dyDescent="0.15">
      <c r="Y1879" s="14" t="e">
        <f>IF(COUNTA(#REF!)&gt;=1,#REF!,"")</f>
        <v>#REF!</v>
      </c>
      <c r="AG1879" s="15" t="e">
        <f>VLOOKUP($D$2,テンプレート!$AA$7:$AD$202,4,0)*AH1879</f>
        <v>#N/A</v>
      </c>
      <c r="AH1879" s="16" t="s">
        <v>1909</v>
      </c>
      <c r="AI1879" s="13" t="s">
        <v>24</v>
      </c>
    </row>
    <row r="1880" spans="25:35" ht="54.95" customHeight="1" x14ac:dyDescent="0.15">
      <c r="Y1880" s="14" t="e">
        <f>IF(COUNTA(#REF!)&gt;=1,#REF!,"")</f>
        <v>#REF!</v>
      </c>
      <c r="AG1880" s="15" t="e">
        <f>VLOOKUP($D$2,テンプレート!$AA$7:$AD$202,4,0)*AH1880</f>
        <v>#N/A</v>
      </c>
      <c r="AH1880" s="16" t="s">
        <v>1910</v>
      </c>
      <c r="AI1880" s="13" t="s">
        <v>24</v>
      </c>
    </row>
    <row r="1881" spans="25:35" ht="54.95" customHeight="1" x14ac:dyDescent="0.15">
      <c r="Y1881" s="14" t="e">
        <f>IF(COUNTA(#REF!)&gt;=1,#REF!,"")</f>
        <v>#REF!</v>
      </c>
      <c r="AG1881" s="15" t="e">
        <f>VLOOKUP($D$2,テンプレート!$AA$7:$AD$202,4,0)*AH1881</f>
        <v>#N/A</v>
      </c>
      <c r="AH1881" s="16" t="s">
        <v>1911</v>
      </c>
      <c r="AI1881" s="13" t="s">
        <v>24</v>
      </c>
    </row>
    <row r="1882" spans="25:35" ht="54.95" customHeight="1" x14ac:dyDescent="0.15">
      <c r="Y1882" s="14" t="e">
        <f>IF(COUNTA(#REF!)&gt;=1,#REF!,"")</f>
        <v>#REF!</v>
      </c>
      <c r="AG1882" s="15" t="e">
        <f>VLOOKUP($D$2,テンプレート!$AA$7:$AD$202,4,0)*AH1882</f>
        <v>#N/A</v>
      </c>
      <c r="AH1882" s="16" t="s">
        <v>1912</v>
      </c>
      <c r="AI1882" s="13" t="s">
        <v>24</v>
      </c>
    </row>
    <row r="1883" spans="25:35" ht="54.95" customHeight="1" x14ac:dyDescent="0.15">
      <c r="Y1883" s="14" t="e">
        <f>IF(COUNTA(#REF!)&gt;=1,#REF!,"")</f>
        <v>#REF!</v>
      </c>
      <c r="AG1883" s="15" t="e">
        <f>VLOOKUP($D$2,テンプレート!$AA$7:$AD$202,4,0)*AH1883</f>
        <v>#N/A</v>
      </c>
      <c r="AH1883" s="16" t="s">
        <v>1913</v>
      </c>
      <c r="AI1883" s="13" t="s">
        <v>24</v>
      </c>
    </row>
    <row r="1884" spans="25:35" ht="54.95" customHeight="1" x14ac:dyDescent="0.15">
      <c r="Y1884" s="14" t="e">
        <f>IF(COUNTA(#REF!)&gt;=1,#REF!,"")</f>
        <v>#REF!</v>
      </c>
      <c r="AG1884" s="15" t="e">
        <f>VLOOKUP($D$2,テンプレート!$AA$7:$AD$202,4,0)*AH1884</f>
        <v>#N/A</v>
      </c>
      <c r="AH1884" s="16" t="s">
        <v>1914</v>
      </c>
      <c r="AI1884" s="13" t="s">
        <v>24</v>
      </c>
    </row>
    <row r="1885" spans="25:35" ht="54.95" customHeight="1" x14ac:dyDescent="0.15">
      <c r="Y1885" s="14" t="e">
        <f>IF(COUNTA(#REF!)&gt;=1,#REF!,"")</f>
        <v>#REF!</v>
      </c>
      <c r="AG1885" s="15" t="e">
        <f>VLOOKUP($D$2,テンプレート!$AA$7:$AD$202,4,0)*AH1885</f>
        <v>#N/A</v>
      </c>
      <c r="AH1885" s="16" t="s">
        <v>1915</v>
      </c>
      <c r="AI1885" s="13" t="s">
        <v>24</v>
      </c>
    </row>
    <row r="1886" spans="25:35" ht="54.95" customHeight="1" x14ac:dyDescent="0.15">
      <c r="Y1886" s="14" t="e">
        <f>IF(COUNTA(#REF!)&gt;=1,#REF!,"")</f>
        <v>#REF!</v>
      </c>
      <c r="AG1886" s="15" t="e">
        <f>VLOOKUP($D$2,テンプレート!$AA$7:$AD$202,4,0)*AH1886</f>
        <v>#N/A</v>
      </c>
      <c r="AH1886" s="16" t="s">
        <v>1916</v>
      </c>
      <c r="AI1886" s="13" t="s">
        <v>24</v>
      </c>
    </row>
    <row r="1887" spans="25:35" ht="54.95" customHeight="1" x14ac:dyDescent="0.15">
      <c r="Y1887" s="14" t="e">
        <f>IF(COUNTA(#REF!)&gt;=1,#REF!,"")</f>
        <v>#REF!</v>
      </c>
      <c r="AG1887" s="15" t="e">
        <f>VLOOKUP($D$2,テンプレート!$AA$7:$AD$202,4,0)*AH1887</f>
        <v>#N/A</v>
      </c>
      <c r="AH1887" s="16" t="s">
        <v>1917</v>
      </c>
      <c r="AI1887" s="13" t="s">
        <v>24</v>
      </c>
    </row>
    <row r="1888" spans="25:35" ht="54.95" customHeight="1" x14ac:dyDescent="0.15">
      <c r="Y1888" s="14" t="e">
        <f>IF(COUNTA(#REF!)&gt;=1,#REF!,"")</f>
        <v>#REF!</v>
      </c>
      <c r="AG1888" s="15" t="e">
        <f>VLOOKUP($D$2,テンプレート!$AA$7:$AD$202,4,0)*AH1888</f>
        <v>#N/A</v>
      </c>
      <c r="AH1888" s="16" t="s">
        <v>1918</v>
      </c>
      <c r="AI1888" s="13" t="s">
        <v>24</v>
      </c>
    </row>
    <row r="1889" spans="25:35" ht="54.95" customHeight="1" x14ac:dyDescent="0.15">
      <c r="Y1889" s="14" t="e">
        <f>IF(COUNTA(#REF!)&gt;=1,#REF!,"")</f>
        <v>#REF!</v>
      </c>
      <c r="AG1889" s="15" t="e">
        <f>VLOOKUP($D$2,テンプレート!$AA$7:$AD$202,4,0)*AH1889</f>
        <v>#N/A</v>
      </c>
      <c r="AH1889" s="16" t="s">
        <v>1919</v>
      </c>
      <c r="AI1889" s="13" t="s">
        <v>24</v>
      </c>
    </row>
    <row r="1890" spans="25:35" ht="54.95" customHeight="1" x14ac:dyDescent="0.15">
      <c r="Y1890" s="14" t="e">
        <f>IF(COUNTA(#REF!)&gt;=1,#REF!,"")</f>
        <v>#REF!</v>
      </c>
      <c r="AG1890" s="15" t="e">
        <f>VLOOKUP($D$2,テンプレート!$AA$7:$AD$202,4,0)*AH1890</f>
        <v>#N/A</v>
      </c>
      <c r="AH1890" s="16" t="s">
        <v>1920</v>
      </c>
      <c r="AI1890" s="13" t="s">
        <v>24</v>
      </c>
    </row>
    <row r="1891" spans="25:35" ht="54.95" customHeight="1" x14ac:dyDescent="0.15">
      <c r="Y1891" s="14" t="e">
        <f>IF(COUNTA(#REF!)&gt;=1,#REF!,"")</f>
        <v>#REF!</v>
      </c>
      <c r="AG1891" s="15" t="e">
        <f>VLOOKUP($D$2,テンプレート!$AA$7:$AD$202,4,0)*AH1891</f>
        <v>#N/A</v>
      </c>
      <c r="AH1891" s="16" t="s">
        <v>1921</v>
      </c>
      <c r="AI1891" s="13" t="s">
        <v>24</v>
      </c>
    </row>
    <row r="1892" spans="25:35" ht="54.95" customHeight="1" x14ac:dyDescent="0.15">
      <c r="Y1892" s="14" t="e">
        <f>IF(COUNTA(#REF!)&gt;=1,#REF!,"")</f>
        <v>#REF!</v>
      </c>
      <c r="AG1892" s="15" t="e">
        <f>VLOOKUP($D$2,テンプレート!$AA$7:$AD$202,4,0)*AH1892</f>
        <v>#N/A</v>
      </c>
      <c r="AH1892" s="16" t="s">
        <v>1922</v>
      </c>
      <c r="AI1892" s="13" t="s">
        <v>24</v>
      </c>
    </row>
    <row r="1893" spans="25:35" ht="54.95" customHeight="1" x14ac:dyDescent="0.15">
      <c r="Y1893" s="14" t="e">
        <f>IF(COUNTA(#REF!)&gt;=1,#REF!,"")</f>
        <v>#REF!</v>
      </c>
      <c r="AG1893" s="15" t="e">
        <f>VLOOKUP($D$2,テンプレート!$AA$7:$AD$202,4,0)*AH1893</f>
        <v>#N/A</v>
      </c>
      <c r="AH1893" s="16" t="s">
        <v>1923</v>
      </c>
      <c r="AI1893" s="13" t="s">
        <v>24</v>
      </c>
    </row>
    <row r="1894" spans="25:35" ht="54.95" customHeight="1" x14ac:dyDescent="0.15">
      <c r="Y1894" s="14" t="e">
        <f>IF(COUNTA(#REF!)&gt;=1,#REF!,"")</f>
        <v>#REF!</v>
      </c>
      <c r="AG1894" s="15" t="e">
        <f>VLOOKUP($D$2,テンプレート!$AA$7:$AD$202,4,0)*AH1894</f>
        <v>#N/A</v>
      </c>
      <c r="AH1894" s="16" t="s">
        <v>1924</v>
      </c>
      <c r="AI1894" s="13" t="s">
        <v>24</v>
      </c>
    </row>
    <row r="1895" spans="25:35" ht="54.95" customHeight="1" x14ac:dyDescent="0.15">
      <c r="Y1895" s="14" t="e">
        <f>IF(COUNTA(#REF!)&gt;=1,#REF!,"")</f>
        <v>#REF!</v>
      </c>
      <c r="AG1895" s="15" t="e">
        <f>VLOOKUP($D$2,テンプレート!$AA$7:$AD$202,4,0)*AH1895</f>
        <v>#N/A</v>
      </c>
      <c r="AH1895" s="16" t="s">
        <v>1925</v>
      </c>
      <c r="AI1895" s="13" t="s">
        <v>24</v>
      </c>
    </row>
    <row r="1896" spans="25:35" ht="54.95" customHeight="1" x14ac:dyDescent="0.15">
      <c r="Y1896" s="14" t="e">
        <f>IF(COUNTA(#REF!)&gt;=1,#REF!,"")</f>
        <v>#REF!</v>
      </c>
      <c r="AG1896" s="15" t="e">
        <f>VLOOKUP($D$2,テンプレート!$AA$7:$AD$202,4,0)*AH1896</f>
        <v>#N/A</v>
      </c>
      <c r="AH1896" s="16" t="s">
        <v>1926</v>
      </c>
      <c r="AI1896" s="13" t="s">
        <v>24</v>
      </c>
    </row>
    <row r="1897" spans="25:35" ht="54.95" customHeight="1" x14ac:dyDescent="0.15">
      <c r="Y1897" s="14" t="e">
        <f>IF(COUNTA(#REF!)&gt;=1,#REF!,"")</f>
        <v>#REF!</v>
      </c>
      <c r="AG1897" s="15" t="e">
        <f>VLOOKUP($D$2,テンプレート!$AA$7:$AD$202,4,0)*AH1897</f>
        <v>#N/A</v>
      </c>
      <c r="AH1897" s="16" t="s">
        <v>1927</v>
      </c>
      <c r="AI1897" s="13" t="s">
        <v>24</v>
      </c>
    </row>
    <row r="1898" spans="25:35" ht="54.95" customHeight="1" x14ac:dyDescent="0.15">
      <c r="Y1898" s="14" t="e">
        <f>IF(COUNTA(#REF!)&gt;=1,#REF!,"")</f>
        <v>#REF!</v>
      </c>
      <c r="AG1898" s="15" t="e">
        <f>VLOOKUP($D$2,テンプレート!$AA$7:$AD$202,4,0)*AH1898</f>
        <v>#N/A</v>
      </c>
      <c r="AH1898" s="16" t="s">
        <v>1928</v>
      </c>
      <c r="AI1898" s="13" t="s">
        <v>24</v>
      </c>
    </row>
    <row r="1899" spans="25:35" ht="54.95" customHeight="1" x14ac:dyDescent="0.15">
      <c r="Y1899" s="14" t="e">
        <f>IF(COUNTA(#REF!)&gt;=1,#REF!,"")</f>
        <v>#REF!</v>
      </c>
      <c r="AG1899" s="15" t="e">
        <f>VLOOKUP($D$2,テンプレート!$AA$7:$AD$202,4,0)*AH1899</f>
        <v>#N/A</v>
      </c>
      <c r="AH1899" s="16" t="s">
        <v>1929</v>
      </c>
      <c r="AI1899" s="13" t="s">
        <v>24</v>
      </c>
    </row>
    <row r="1900" spans="25:35" ht="54.95" customHeight="1" x14ac:dyDescent="0.15">
      <c r="Y1900" s="14" t="e">
        <f>IF(COUNTA(#REF!)&gt;=1,#REF!,"")</f>
        <v>#REF!</v>
      </c>
      <c r="AG1900" s="15" t="e">
        <f>VLOOKUP($D$2,テンプレート!$AA$7:$AD$202,4,0)*AH1900</f>
        <v>#N/A</v>
      </c>
      <c r="AH1900" s="16" t="s">
        <v>1930</v>
      </c>
      <c r="AI1900" s="13" t="s">
        <v>24</v>
      </c>
    </row>
    <row r="1901" spans="25:35" ht="54.95" customHeight="1" x14ac:dyDescent="0.15">
      <c r="Y1901" s="14" t="e">
        <f>IF(COUNTA(#REF!)&gt;=1,#REF!,"")</f>
        <v>#REF!</v>
      </c>
      <c r="AG1901" s="15" t="e">
        <f>VLOOKUP($D$2,テンプレート!$AA$7:$AD$202,4,0)*AH1901</f>
        <v>#N/A</v>
      </c>
      <c r="AH1901" s="16" t="s">
        <v>1931</v>
      </c>
      <c r="AI1901" s="13" t="s">
        <v>24</v>
      </c>
    </row>
    <row r="1902" spans="25:35" ht="54.95" customHeight="1" x14ac:dyDescent="0.15">
      <c r="Y1902" s="14" t="e">
        <f>IF(COUNTA(#REF!)&gt;=1,#REF!,"")</f>
        <v>#REF!</v>
      </c>
      <c r="AG1902" s="15" t="e">
        <f>VLOOKUP($D$2,テンプレート!$AA$7:$AD$202,4,0)*AH1902</f>
        <v>#N/A</v>
      </c>
      <c r="AH1902" s="16" t="s">
        <v>1932</v>
      </c>
      <c r="AI1902" s="13" t="s">
        <v>24</v>
      </c>
    </row>
    <row r="1903" spans="25:35" ht="54.95" customHeight="1" x14ac:dyDescent="0.15">
      <c r="Y1903" s="14" t="e">
        <f>IF(COUNTA(#REF!)&gt;=1,#REF!,"")</f>
        <v>#REF!</v>
      </c>
      <c r="AG1903" s="15" t="e">
        <f>VLOOKUP($D$2,テンプレート!$AA$7:$AD$202,4,0)*AH1903</f>
        <v>#N/A</v>
      </c>
      <c r="AH1903" s="16" t="s">
        <v>1933</v>
      </c>
      <c r="AI1903" s="13" t="s">
        <v>24</v>
      </c>
    </row>
    <row r="1904" spans="25:35" ht="54.95" customHeight="1" x14ac:dyDescent="0.15">
      <c r="Y1904" s="14" t="e">
        <f>IF(COUNTA(#REF!)&gt;=1,#REF!,"")</f>
        <v>#REF!</v>
      </c>
      <c r="AG1904" s="15" t="e">
        <f>VLOOKUP($D$2,テンプレート!$AA$7:$AD$202,4,0)*AH1904</f>
        <v>#N/A</v>
      </c>
      <c r="AH1904" s="16" t="s">
        <v>1934</v>
      </c>
      <c r="AI1904" s="13" t="s">
        <v>24</v>
      </c>
    </row>
    <row r="1905" spans="25:35" ht="54.95" customHeight="1" x14ac:dyDescent="0.15">
      <c r="Y1905" s="14" t="e">
        <f>IF(COUNTA(#REF!)&gt;=1,#REF!,"")</f>
        <v>#REF!</v>
      </c>
      <c r="AG1905" s="15" t="e">
        <f>VLOOKUP($D$2,テンプレート!$AA$7:$AD$202,4,0)*AH1905</f>
        <v>#N/A</v>
      </c>
      <c r="AH1905" s="16" t="s">
        <v>1935</v>
      </c>
      <c r="AI1905" s="13" t="s">
        <v>24</v>
      </c>
    </row>
    <row r="1906" spans="25:35" ht="54.95" customHeight="1" x14ac:dyDescent="0.15">
      <c r="Y1906" s="14" t="e">
        <f>IF(COUNTA(#REF!)&gt;=1,#REF!,"")</f>
        <v>#REF!</v>
      </c>
      <c r="AG1906" s="15" t="e">
        <f>VLOOKUP($D$2,テンプレート!$AA$7:$AD$202,4,0)*AH1906</f>
        <v>#N/A</v>
      </c>
      <c r="AH1906" s="16" t="s">
        <v>1936</v>
      </c>
      <c r="AI1906" s="13" t="s">
        <v>24</v>
      </c>
    </row>
    <row r="1907" spans="25:35" ht="54.95" customHeight="1" x14ac:dyDescent="0.15">
      <c r="Y1907" s="14" t="e">
        <f>IF(COUNTA(#REF!)&gt;=1,#REF!,"")</f>
        <v>#REF!</v>
      </c>
      <c r="AG1907" s="15" t="e">
        <f>VLOOKUP($D$2,テンプレート!$AA$7:$AD$202,4,0)*AH1907</f>
        <v>#N/A</v>
      </c>
      <c r="AH1907" s="16" t="s">
        <v>1937</v>
      </c>
      <c r="AI1907" s="13" t="s">
        <v>24</v>
      </c>
    </row>
    <row r="1908" spans="25:35" ht="54.95" customHeight="1" x14ac:dyDescent="0.15">
      <c r="Y1908" s="14" t="e">
        <f>IF(COUNTA(#REF!)&gt;=1,#REF!,"")</f>
        <v>#REF!</v>
      </c>
      <c r="AG1908" s="15" t="e">
        <f>VLOOKUP($D$2,テンプレート!$AA$7:$AD$202,4,0)*AH1908</f>
        <v>#N/A</v>
      </c>
      <c r="AH1908" s="16" t="s">
        <v>1938</v>
      </c>
      <c r="AI1908" s="13" t="s">
        <v>24</v>
      </c>
    </row>
    <row r="1909" spans="25:35" ht="54.95" customHeight="1" x14ac:dyDescent="0.15">
      <c r="Y1909" s="14" t="e">
        <f>IF(COUNTA(#REF!)&gt;=1,#REF!,"")</f>
        <v>#REF!</v>
      </c>
      <c r="AG1909" s="15" t="e">
        <f>VLOOKUP($D$2,テンプレート!$AA$7:$AD$202,4,0)*AH1909</f>
        <v>#N/A</v>
      </c>
      <c r="AH1909" s="16" t="s">
        <v>1939</v>
      </c>
      <c r="AI1909" s="13" t="s">
        <v>24</v>
      </c>
    </row>
    <row r="1910" spans="25:35" ht="54.95" customHeight="1" x14ac:dyDescent="0.15">
      <c r="Y1910" s="14" t="e">
        <f>IF(COUNTA(#REF!)&gt;=1,#REF!,"")</f>
        <v>#REF!</v>
      </c>
      <c r="AG1910" s="15" t="e">
        <f>VLOOKUP($D$2,テンプレート!$AA$7:$AD$202,4,0)*AH1910</f>
        <v>#N/A</v>
      </c>
      <c r="AH1910" s="16" t="s">
        <v>1940</v>
      </c>
      <c r="AI1910" s="13" t="s">
        <v>24</v>
      </c>
    </row>
    <row r="1911" spans="25:35" ht="54.95" customHeight="1" x14ac:dyDescent="0.15">
      <c r="Y1911" s="14" t="e">
        <f>IF(COUNTA(#REF!)&gt;=1,#REF!,"")</f>
        <v>#REF!</v>
      </c>
      <c r="AG1911" s="15" t="e">
        <f>VLOOKUP($D$2,テンプレート!$AA$7:$AD$202,4,0)*AH1911</f>
        <v>#N/A</v>
      </c>
      <c r="AH1911" s="16" t="s">
        <v>1941</v>
      </c>
      <c r="AI1911" s="13" t="s">
        <v>24</v>
      </c>
    </row>
    <row r="1912" spans="25:35" ht="54.95" customHeight="1" x14ac:dyDescent="0.15">
      <c r="Y1912" s="14" t="e">
        <f>IF(COUNTA(#REF!)&gt;=1,#REF!,"")</f>
        <v>#REF!</v>
      </c>
      <c r="AG1912" s="15" t="e">
        <f>VLOOKUP($D$2,テンプレート!$AA$7:$AD$202,4,0)*AH1912</f>
        <v>#N/A</v>
      </c>
      <c r="AH1912" s="16" t="s">
        <v>1942</v>
      </c>
      <c r="AI1912" s="13" t="s">
        <v>24</v>
      </c>
    </row>
    <row r="1913" spans="25:35" ht="54.95" customHeight="1" x14ac:dyDescent="0.15">
      <c r="Y1913" s="14" t="e">
        <f>IF(COUNTA(#REF!)&gt;=1,#REF!,"")</f>
        <v>#REF!</v>
      </c>
      <c r="AG1913" s="15" t="e">
        <f>VLOOKUP($D$2,テンプレート!$AA$7:$AD$202,4,0)*AH1913</f>
        <v>#N/A</v>
      </c>
      <c r="AH1913" s="16" t="s">
        <v>1943</v>
      </c>
      <c r="AI1913" s="13" t="s">
        <v>24</v>
      </c>
    </row>
    <row r="1914" spans="25:35" ht="54.95" customHeight="1" x14ac:dyDescent="0.15">
      <c r="Y1914" s="14" t="e">
        <f>IF(COUNTA(#REF!)&gt;=1,#REF!,"")</f>
        <v>#REF!</v>
      </c>
      <c r="AG1914" s="15" t="e">
        <f>VLOOKUP($D$2,テンプレート!$AA$7:$AD$202,4,0)*AH1914</f>
        <v>#N/A</v>
      </c>
      <c r="AH1914" s="16" t="s">
        <v>1944</v>
      </c>
      <c r="AI1914" s="13" t="s">
        <v>24</v>
      </c>
    </row>
    <row r="1915" spans="25:35" ht="54.95" customHeight="1" x14ac:dyDescent="0.15">
      <c r="Y1915" s="14" t="e">
        <f>IF(COUNTA(#REF!)&gt;=1,#REF!,"")</f>
        <v>#REF!</v>
      </c>
      <c r="AG1915" s="15" t="e">
        <f>VLOOKUP($D$2,テンプレート!$AA$7:$AD$202,4,0)*AH1915</f>
        <v>#N/A</v>
      </c>
      <c r="AH1915" s="16" t="s">
        <v>1945</v>
      </c>
      <c r="AI1915" s="13" t="s">
        <v>24</v>
      </c>
    </row>
    <row r="1916" spans="25:35" ht="54.95" customHeight="1" x14ac:dyDescent="0.15">
      <c r="Y1916" s="14" t="e">
        <f>IF(COUNTA(#REF!)&gt;=1,#REF!,"")</f>
        <v>#REF!</v>
      </c>
      <c r="AG1916" s="15" t="e">
        <f>VLOOKUP($D$2,テンプレート!$AA$7:$AD$202,4,0)*AH1916</f>
        <v>#N/A</v>
      </c>
      <c r="AH1916" s="16" t="s">
        <v>1946</v>
      </c>
      <c r="AI1916" s="13" t="s">
        <v>24</v>
      </c>
    </row>
    <row r="1917" spans="25:35" ht="54.95" customHeight="1" x14ac:dyDescent="0.15">
      <c r="Y1917" s="14" t="e">
        <f>IF(COUNTA(#REF!)&gt;=1,#REF!,"")</f>
        <v>#REF!</v>
      </c>
      <c r="AG1917" s="15" t="e">
        <f>VLOOKUP($D$2,テンプレート!$AA$7:$AD$202,4,0)*AH1917</f>
        <v>#N/A</v>
      </c>
      <c r="AH1917" s="16" t="s">
        <v>1947</v>
      </c>
      <c r="AI1917" s="13" t="s">
        <v>24</v>
      </c>
    </row>
    <row r="1918" spans="25:35" ht="54.95" customHeight="1" x14ac:dyDescent="0.15">
      <c r="Y1918" s="14" t="e">
        <f>IF(COUNTA(#REF!)&gt;=1,#REF!,"")</f>
        <v>#REF!</v>
      </c>
      <c r="AG1918" s="15" t="e">
        <f>VLOOKUP($D$2,テンプレート!$AA$7:$AD$202,4,0)*AH1918</f>
        <v>#N/A</v>
      </c>
      <c r="AH1918" s="16" t="s">
        <v>1948</v>
      </c>
      <c r="AI1918" s="13" t="s">
        <v>24</v>
      </c>
    </row>
    <row r="1919" spans="25:35" ht="54.95" customHeight="1" x14ac:dyDescent="0.15">
      <c r="Y1919" s="14" t="e">
        <f>IF(COUNTA(#REF!)&gt;=1,#REF!,"")</f>
        <v>#REF!</v>
      </c>
      <c r="AG1919" s="15" t="e">
        <f>VLOOKUP($D$2,テンプレート!$AA$7:$AD$202,4,0)*AH1919</f>
        <v>#N/A</v>
      </c>
      <c r="AH1919" s="16" t="s">
        <v>1949</v>
      </c>
      <c r="AI1919" s="13" t="s">
        <v>24</v>
      </c>
    </row>
    <row r="1920" spans="25:35" ht="54.95" customHeight="1" x14ac:dyDescent="0.15">
      <c r="Y1920" s="14" t="e">
        <f>IF(COUNTA(#REF!)&gt;=1,#REF!,"")</f>
        <v>#REF!</v>
      </c>
      <c r="AG1920" s="15" t="e">
        <f>VLOOKUP($D$2,テンプレート!$AA$7:$AD$202,4,0)*AH1920</f>
        <v>#N/A</v>
      </c>
      <c r="AH1920" s="16" t="s">
        <v>1950</v>
      </c>
      <c r="AI1920" s="13" t="s">
        <v>24</v>
      </c>
    </row>
    <row r="1921" spans="25:35" ht="54.95" customHeight="1" x14ac:dyDescent="0.15">
      <c r="Y1921" s="14" t="e">
        <f>IF(COUNTA(#REF!)&gt;=1,#REF!,"")</f>
        <v>#REF!</v>
      </c>
      <c r="AG1921" s="15" t="e">
        <f>VLOOKUP($D$2,テンプレート!$AA$7:$AD$202,4,0)*AH1921</f>
        <v>#N/A</v>
      </c>
      <c r="AH1921" s="16" t="s">
        <v>1951</v>
      </c>
      <c r="AI1921" s="13" t="s">
        <v>24</v>
      </c>
    </row>
    <row r="1922" spans="25:35" ht="54.95" customHeight="1" x14ac:dyDescent="0.15">
      <c r="Y1922" s="14" t="e">
        <f>IF(COUNTA(#REF!)&gt;=1,#REF!,"")</f>
        <v>#REF!</v>
      </c>
      <c r="AG1922" s="15" t="e">
        <f>VLOOKUP($D$2,テンプレート!$AA$7:$AD$202,4,0)*AH1922</f>
        <v>#N/A</v>
      </c>
      <c r="AH1922" s="16" t="s">
        <v>1952</v>
      </c>
      <c r="AI1922" s="13" t="s">
        <v>24</v>
      </c>
    </row>
    <row r="1923" spans="25:35" ht="54.95" customHeight="1" x14ac:dyDescent="0.15">
      <c r="Y1923" s="14" t="e">
        <f>IF(COUNTA(#REF!)&gt;=1,#REF!,"")</f>
        <v>#REF!</v>
      </c>
      <c r="AG1923" s="15" t="e">
        <f>VLOOKUP($D$2,テンプレート!$AA$7:$AD$202,4,0)*AH1923</f>
        <v>#N/A</v>
      </c>
      <c r="AH1923" s="16" t="s">
        <v>1953</v>
      </c>
      <c r="AI1923" s="13" t="s">
        <v>24</v>
      </c>
    </row>
    <row r="1924" spans="25:35" ht="54.95" customHeight="1" x14ac:dyDescent="0.15">
      <c r="Y1924" s="14" t="e">
        <f>IF(COUNTA(#REF!)&gt;=1,#REF!,"")</f>
        <v>#REF!</v>
      </c>
      <c r="AG1924" s="15" t="e">
        <f>VLOOKUP($D$2,テンプレート!$AA$7:$AD$202,4,0)*AH1924</f>
        <v>#N/A</v>
      </c>
      <c r="AH1924" s="16" t="s">
        <v>1954</v>
      </c>
      <c r="AI1924" s="13" t="s">
        <v>24</v>
      </c>
    </row>
    <row r="1925" spans="25:35" ht="54.95" customHeight="1" x14ac:dyDescent="0.15">
      <c r="Y1925" s="14" t="e">
        <f>IF(COUNTA(#REF!)&gt;=1,#REF!,"")</f>
        <v>#REF!</v>
      </c>
      <c r="AG1925" s="15" t="e">
        <f>VLOOKUP($D$2,テンプレート!$AA$7:$AD$202,4,0)*AH1925</f>
        <v>#N/A</v>
      </c>
      <c r="AH1925" s="16" t="s">
        <v>1955</v>
      </c>
      <c r="AI1925" s="13" t="s">
        <v>24</v>
      </c>
    </row>
    <row r="1926" spans="25:35" ht="54.95" customHeight="1" x14ac:dyDescent="0.15">
      <c r="Y1926" s="14" t="e">
        <f>IF(COUNTA(#REF!)&gt;=1,#REF!,"")</f>
        <v>#REF!</v>
      </c>
      <c r="AG1926" s="15" t="e">
        <f>VLOOKUP($D$2,テンプレート!$AA$7:$AD$202,4,0)*AH1926</f>
        <v>#N/A</v>
      </c>
      <c r="AH1926" s="16" t="s">
        <v>1956</v>
      </c>
      <c r="AI1926" s="13" t="s">
        <v>24</v>
      </c>
    </row>
    <row r="1927" spans="25:35" ht="54.95" customHeight="1" x14ac:dyDescent="0.15">
      <c r="Y1927" s="14" t="e">
        <f>IF(COUNTA(#REF!)&gt;=1,#REF!,"")</f>
        <v>#REF!</v>
      </c>
      <c r="AG1927" s="15" t="e">
        <f>VLOOKUP($D$2,テンプレート!$AA$7:$AD$202,4,0)*AH1927</f>
        <v>#N/A</v>
      </c>
      <c r="AH1927" s="16" t="s">
        <v>1957</v>
      </c>
      <c r="AI1927" s="13" t="s">
        <v>24</v>
      </c>
    </row>
    <row r="1928" spans="25:35" ht="54.95" customHeight="1" x14ac:dyDescent="0.15">
      <c r="Y1928" s="14" t="e">
        <f>IF(COUNTA(#REF!)&gt;=1,#REF!,"")</f>
        <v>#REF!</v>
      </c>
      <c r="AG1928" s="15" t="e">
        <f>VLOOKUP($D$2,テンプレート!$AA$7:$AD$202,4,0)*AH1928</f>
        <v>#N/A</v>
      </c>
      <c r="AH1928" s="16" t="s">
        <v>1958</v>
      </c>
      <c r="AI1928" s="13" t="s">
        <v>24</v>
      </c>
    </row>
    <row r="1929" spans="25:35" ht="54.95" customHeight="1" x14ac:dyDescent="0.15">
      <c r="Y1929" s="14" t="e">
        <f>IF(COUNTA(#REF!)&gt;=1,#REF!,"")</f>
        <v>#REF!</v>
      </c>
      <c r="AG1929" s="15" t="e">
        <f>VLOOKUP($D$2,テンプレート!$AA$7:$AD$202,4,0)*AH1929</f>
        <v>#N/A</v>
      </c>
      <c r="AH1929" s="16" t="s">
        <v>1959</v>
      </c>
      <c r="AI1929" s="13" t="s">
        <v>24</v>
      </c>
    </row>
    <row r="1930" spans="25:35" ht="54.95" customHeight="1" x14ac:dyDescent="0.15">
      <c r="Y1930" s="14" t="e">
        <f>IF(COUNTA(#REF!)&gt;=1,#REF!,"")</f>
        <v>#REF!</v>
      </c>
      <c r="AG1930" s="15" t="e">
        <f>VLOOKUP($D$2,テンプレート!$AA$7:$AD$202,4,0)*AH1930</f>
        <v>#N/A</v>
      </c>
      <c r="AH1930" s="16" t="s">
        <v>1960</v>
      </c>
      <c r="AI1930" s="13" t="s">
        <v>24</v>
      </c>
    </row>
    <row r="1931" spans="25:35" ht="54.95" customHeight="1" x14ac:dyDescent="0.15">
      <c r="Y1931" s="14" t="e">
        <f>IF(COUNTA(#REF!)&gt;=1,#REF!,"")</f>
        <v>#REF!</v>
      </c>
      <c r="AG1931" s="15" t="e">
        <f>VLOOKUP($D$2,テンプレート!$AA$7:$AD$202,4,0)*AH1931</f>
        <v>#N/A</v>
      </c>
      <c r="AH1931" s="16" t="s">
        <v>1961</v>
      </c>
      <c r="AI1931" s="13" t="s">
        <v>24</v>
      </c>
    </row>
    <row r="1932" spans="25:35" ht="54.95" customHeight="1" x14ac:dyDescent="0.15">
      <c r="Y1932" s="14" t="e">
        <f>IF(COUNTA(#REF!)&gt;=1,#REF!,"")</f>
        <v>#REF!</v>
      </c>
      <c r="AG1932" s="15" t="e">
        <f>VLOOKUP($D$2,テンプレート!$AA$7:$AD$202,4,0)*AH1932</f>
        <v>#N/A</v>
      </c>
      <c r="AH1932" s="16" t="s">
        <v>1962</v>
      </c>
      <c r="AI1932" s="13" t="s">
        <v>24</v>
      </c>
    </row>
    <row r="1933" spans="25:35" ht="54.95" customHeight="1" x14ac:dyDescent="0.15">
      <c r="Y1933" s="14" t="e">
        <f>IF(COUNTA(#REF!)&gt;=1,#REF!,"")</f>
        <v>#REF!</v>
      </c>
      <c r="AG1933" s="15" t="e">
        <f>VLOOKUP($D$2,テンプレート!$AA$7:$AD$202,4,0)*AH1933</f>
        <v>#N/A</v>
      </c>
      <c r="AH1933" s="16" t="s">
        <v>1963</v>
      </c>
      <c r="AI1933" s="13" t="s">
        <v>24</v>
      </c>
    </row>
    <row r="1934" spans="25:35" ht="54.95" customHeight="1" x14ac:dyDescent="0.15">
      <c r="Y1934" s="14" t="e">
        <f>IF(COUNTA(#REF!)&gt;=1,#REF!,"")</f>
        <v>#REF!</v>
      </c>
      <c r="AG1934" s="15" t="e">
        <f>VLOOKUP($D$2,テンプレート!$AA$7:$AD$202,4,0)*AH1934</f>
        <v>#N/A</v>
      </c>
      <c r="AH1934" s="16" t="s">
        <v>1964</v>
      </c>
      <c r="AI1934" s="13" t="s">
        <v>24</v>
      </c>
    </row>
    <row r="1935" spans="25:35" ht="54.95" customHeight="1" x14ac:dyDescent="0.15">
      <c r="Y1935" s="14" t="e">
        <f>IF(COUNTA(#REF!)&gt;=1,#REF!,"")</f>
        <v>#REF!</v>
      </c>
      <c r="AG1935" s="15" t="e">
        <f>VLOOKUP($D$2,テンプレート!$AA$7:$AD$202,4,0)*AH1935</f>
        <v>#N/A</v>
      </c>
      <c r="AH1935" s="16" t="s">
        <v>1965</v>
      </c>
      <c r="AI1935" s="13" t="s">
        <v>24</v>
      </c>
    </row>
    <row r="1936" spans="25:35" ht="54.95" customHeight="1" x14ac:dyDescent="0.15">
      <c r="Y1936" s="14" t="e">
        <f>IF(COUNTA(#REF!)&gt;=1,#REF!,"")</f>
        <v>#REF!</v>
      </c>
      <c r="AG1936" s="15" t="e">
        <f>VLOOKUP($D$2,テンプレート!$AA$7:$AD$202,4,0)*AH1936</f>
        <v>#N/A</v>
      </c>
      <c r="AH1936" s="16" t="s">
        <v>1966</v>
      </c>
      <c r="AI1936" s="13" t="s">
        <v>24</v>
      </c>
    </row>
    <row r="1937" spans="25:35" ht="54.95" customHeight="1" x14ac:dyDescent="0.15">
      <c r="Y1937" s="14" t="e">
        <f>IF(COUNTA(#REF!)&gt;=1,#REF!,"")</f>
        <v>#REF!</v>
      </c>
      <c r="AG1937" s="15" t="e">
        <f>VLOOKUP($D$2,テンプレート!$AA$7:$AD$202,4,0)*AH1937</f>
        <v>#N/A</v>
      </c>
      <c r="AH1937" s="16" t="s">
        <v>1967</v>
      </c>
      <c r="AI1937" s="13" t="s">
        <v>24</v>
      </c>
    </row>
    <row r="1938" spans="25:35" ht="54.95" customHeight="1" x14ac:dyDescent="0.15">
      <c r="Y1938" s="14" t="e">
        <f>IF(COUNTA(#REF!)&gt;=1,#REF!,"")</f>
        <v>#REF!</v>
      </c>
      <c r="AG1938" s="15" t="e">
        <f>VLOOKUP($D$2,テンプレート!$AA$7:$AD$202,4,0)*AH1938</f>
        <v>#N/A</v>
      </c>
      <c r="AH1938" s="16" t="s">
        <v>1968</v>
      </c>
      <c r="AI1938" s="13" t="s">
        <v>24</v>
      </c>
    </row>
    <row r="1939" spans="25:35" ht="54.95" customHeight="1" x14ac:dyDescent="0.15">
      <c r="Y1939" s="14" t="e">
        <f>IF(COUNTA(#REF!)&gt;=1,#REF!,"")</f>
        <v>#REF!</v>
      </c>
      <c r="AG1939" s="15" t="e">
        <f>VLOOKUP($D$2,テンプレート!$AA$7:$AD$202,4,0)*AH1939</f>
        <v>#N/A</v>
      </c>
      <c r="AH1939" s="16" t="s">
        <v>1969</v>
      </c>
      <c r="AI1939" s="13" t="s">
        <v>24</v>
      </c>
    </row>
    <row r="1940" spans="25:35" ht="54.95" customHeight="1" x14ac:dyDescent="0.15">
      <c r="Y1940" s="14" t="e">
        <f>IF(COUNTA(#REF!)&gt;=1,#REF!,"")</f>
        <v>#REF!</v>
      </c>
      <c r="AG1940" s="15" t="e">
        <f>VLOOKUP($D$2,テンプレート!$AA$7:$AD$202,4,0)*AH1940</f>
        <v>#N/A</v>
      </c>
      <c r="AH1940" s="16" t="s">
        <v>1970</v>
      </c>
      <c r="AI1940" s="13" t="s">
        <v>24</v>
      </c>
    </row>
    <row r="1941" spans="25:35" ht="54.95" customHeight="1" x14ac:dyDescent="0.15">
      <c r="Y1941" s="14" t="e">
        <f>IF(COUNTA(#REF!)&gt;=1,#REF!,"")</f>
        <v>#REF!</v>
      </c>
      <c r="AG1941" s="15" t="e">
        <f>VLOOKUP($D$2,テンプレート!$AA$7:$AD$202,4,0)*AH1941</f>
        <v>#N/A</v>
      </c>
      <c r="AH1941" s="16" t="s">
        <v>1971</v>
      </c>
      <c r="AI1941" s="13" t="s">
        <v>24</v>
      </c>
    </row>
    <row r="1942" spans="25:35" ht="54.95" customHeight="1" x14ac:dyDescent="0.15">
      <c r="Y1942" s="14" t="e">
        <f>IF(COUNTA(#REF!)&gt;=1,#REF!,"")</f>
        <v>#REF!</v>
      </c>
      <c r="AG1942" s="15" t="e">
        <f>VLOOKUP($D$2,テンプレート!$AA$7:$AD$202,4,0)*AH1942</f>
        <v>#N/A</v>
      </c>
      <c r="AH1942" s="16" t="s">
        <v>1972</v>
      </c>
      <c r="AI1942" s="13" t="s">
        <v>24</v>
      </c>
    </row>
    <row r="1943" spans="25:35" ht="54.95" customHeight="1" x14ac:dyDescent="0.15">
      <c r="Y1943" s="14" t="e">
        <f>IF(COUNTA(#REF!)&gt;=1,#REF!,"")</f>
        <v>#REF!</v>
      </c>
      <c r="AG1943" s="15" t="e">
        <f>VLOOKUP($D$2,テンプレート!$AA$7:$AD$202,4,0)*AH1943</f>
        <v>#N/A</v>
      </c>
      <c r="AH1943" s="16" t="s">
        <v>1973</v>
      </c>
      <c r="AI1943" s="13" t="s">
        <v>24</v>
      </c>
    </row>
    <row r="1944" spans="25:35" ht="54.95" customHeight="1" x14ac:dyDescent="0.15">
      <c r="Y1944" s="14" t="e">
        <f>IF(COUNTA(#REF!)&gt;=1,#REF!,"")</f>
        <v>#REF!</v>
      </c>
      <c r="AG1944" s="15" t="e">
        <f>VLOOKUP($D$2,テンプレート!$AA$7:$AD$202,4,0)*AH1944</f>
        <v>#N/A</v>
      </c>
      <c r="AH1944" s="16" t="s">
        <v>1974</v>
      </c>
      <c r="AI1944" s="13" t="s">
        <v>24</v>
      </c>
    </row>
    <row r="1945" spans="25:35" ht="54.95" customHeight="1" x14ac:dyDescent="0.15">
      <c r="Y1945" s="14" t="e">
        <f>IF(COUNTA(#REF!)&gt;=1,#REF!,"")</f>
        <v>#REF!</v>
      </c>
      <c r="AG1945" s="15" t="e">
        <f>VLOOKUP($D$2,テンプレート!$AA$7:$AD$202,4,0)*AH1945</f>
        <v>#N/A</v>
      </c>
      <c r="AH1945" s="16" t="s">
        <v>1975</v>
      </c>
      <c r="AI1945" s="13" t="s">
        <v>24</v>
      </c>
    </row>
    <row r="1946" spans="25:35" ht="54.95" customHeight="1" x14ac:dyDescent="0.15">
      <c r="Y1946" s="14" t="e">
        <f>IF(COUNTA(#REF!)&gt;=1,#REF!,"")</f>
        <v>#REF!</v>
      </c>
      <c r="AG1946" s="15" t="e">
        <f>VLOOKUP($D$2,テンプレート!$AA$7:$AD$202,4,0)*AH1946</f>
        <v>#N/A</v>
      </c>
      <c r="AH1946" s="16" t="s">
        <v>1976</v>
      </c>
      <c r="AI1946" s="13" t="s">
        <v>24</v>
      </c>
    </row>
    <row r="1947" spans="25:35" ht="54.95" customHeight="1" x14ac:dyDescent="0.15">
      <c r="Y1947" s="14" t="e">
        <f>IF(COUNTA(#REF!)&gt;=1,#REF!,"")</f>
        <v>#REF!</v>
      </c>
      <c r="AG1947" s="15" t="e">
        <f>VLOOKUP($D$2,テンプレート!$AA$7:$AD$202,4,0)*AH1947</f>
        <v>#N/A</v>
      </c>
      <c r="AH1947" s="16" t="s">
        <v>1977</v>
      </c>
      <c r="AI1947" s="13" t="s">
        <v>24</v>
      </c>
    </row>
    <row r="1948" spans="25:35" ht="54.95" customHeight="1" x14ac:dyDescent="0.15">
      <c r="Y1948" s="14" t="e">
        <f>IF(COUNTA(#REF!)&gt;=1,#REF!,"")</f>
        <v>#REF!</v>
      </c>
      <c r="AG1948" s="15" t="e">
        <f>VLOOKUP($D$2,テンプレート!$AA$7:$AD$202,4,0)*AH1948</f>
        <v>#N/A</v>
      </c>
      <c r="AH1948" s="16" t="s">
        <v>1978</v>
      </c>
      <c r="AI1948" s="13" t="s">
        <v>24</v>
      </c>
    </row>
    <row r="1949" spans="25:35" ht="54.95" customHeight="1" x14ac:dyDescent="0.15">
      <c r="Y1949" s="14" t="e">
        <f>IF(COUNTA(#REF!)&gt;=1,#REF!,"")</f>
        <v>#REF!</v>
      </c>
      <c r="AG1949" s="15" t="e">
        <f>VLOOKUP($D$2,テンプレート!$AA$7:$AD$202,4,0)*AH1949</f>
        <v>#N/A</v>
      </c>
      <c r="AH1949" s="16" t="s">
        <v>1979</v>
      </c>
      <c r="AI1949" s="13" t="s">
        <v>24</v>
      </c>
    </row>
    <row r="1950" spans="25:35" ht="54.95" customHeight="1" x14ac:dyDescent="0.15">
      <c r="Y1950" s="14" t="e">
        <f>IF(COUNTA(#REF!)&gt;=1,#REF!,"")</f>
        <v>#REF!</v>
      </c>
      <c r="AG1950" s="15" t="e">
        <f>VLOOKUP($D$2,テンプレート!$AA$7:$AD$202,4,0)*AH1950</f>
        <v>#N/A</v>
      </c>
      <c r="AH1950" s="16" t="s">
        <v>1980</v>
      </c>
      <c r="AI1950" s="13" t="s">
        <v>24</v>
      </c>
    </row>
    <row r="1951" spans="25:35" ht="54.95" customHeight="1" x14ac:dyDescent="0.15">
      <c r="Y1951" s="14" t="e">
        <f>IF(COUNTA(#REF!)&gt;=1,#REF!,"")</f>
        <v>#REF!</v>
      </c>
      <c r="AG1951" s="15" t="e">
        <f>VLOOKUP($D$2,テンプレート!$AA$7:$AD$202,4,0)*AH1951</f>
        <v>#N/A</v>
      </c>
      <c r="AH1951" s="16" t="s">
        <v>1981</v>
      </c>
      <c r="AI1951" s="13" t="s">
        <v>24</v>
      </c>
    </row>
    <row r="1952" spans="25:35" ht="54.95" customHeight="1" x14ac:dyDescent="0.15">
      <c r="Y1952" s="14" t="e">
        <f>IF(COUNTA(#REF!)&gt;=1,#REF!,"")</f>
        <v>#REF!</v>
      </c>
      <c r="AG1952" s="15" t="e">
        <f>VLOOKUP($D$2,テンプレート!$AA$7:$AD$202,4,0)*AH1952</f>
        <v>#N/A</v>
      </c>
      <c r="AH1952" s="16" t="s">
        <v>1982</v>
      </c>
      <c r="AI1952" s="13" t="s">
        <v>24</v>
      </c>
    </row>
    <row r="1953" spans="25:35" ht="54.95" customHeight="1" x14ac:dyDescent="0.15">
      <c r="Y1953" s="14" t="e">
        <f>IF(COUNTA(#REF!)&gt;=1,#REF!,"")</f>
        <v>#REF!</v>
      </c>
      <c r="AG1953" s="15" t="e">
        <f>VLOOKUP($D$2,テンプレート!$AA$7:$AD$202,4,0)*AH1953</f>
        <v>#N/A</v>
      </c>
      <c r="AH1953" s="16" t="s">
        <v>1983</v>
      </c>
      <c r="AI1953" s="13" t="s">
        <v>24</v>
      </c>
    </row>
    <row r="1954" spans="25:35" ht="54.95" customHeight="1" x14ac:dyDescent="0.15">
      <c r="Y1954" s="14" t="e">
        <f>IF(COUNTA(#REF!)&gt;=1,#REF!,"")</f>
        <v>#REF!</v>
      </c>
      <c r="AG1954" s="15" t="e">
        <f>VLOOKUP($D$2,テンプレート!$AA$7:$AD$202,4,0)*AH1954</f>
        <v>#N/A</v>
      </c>
      <c r="AH1954" s="16" t="s">
        <v>1984</v>
      </c>
      <c r="AI1954" s="13" t="s">
        <v>24</v>
      </c>
    </row>
    <row r="1955" spans="25:35" ht="54.95" customHeight="1" x14ac:dyDescent="0.15">
      <c r="Y1955" s="14" t="e">
        <f>IF(COUNTA(#REF!)&gt;=1,#REF!,"")</f>
        <v>#REF!</v>
      </c>
      <c r="AG1955" s="15" t="e">
        <f>VLOOKUP($D$2,テンプレート!$AA$7:$AD$202,4,0)*AH1955</f>
        <v>#N/A</v>
      </c>
      <c r="AH1955" s="16" t="s">
        <v>1985</v>
      </c>
      <c r="AI1955" s="13" t="s">
        <v>24</v>
      </c>
    </row>
    <row r="1956" spans="25:35" ht="54.95" customHeight="1" x14ac:dyDescent="0.15">
      <c r="Y1956" s="14" t="e">
        <f>IF(COUNTA(#REF!)&gt;=1,#REF!,"")</f>
        <v>#REF!</v>
      </c>
      <c r="AG1956" s="15" t="e">
        <f>VLOOKUP($D$2,テンプレート!$AA$7:$AD$202,4,0)*AH1956</f>
        <v>#N/A</v>
      </c>
      <c r="AH1956" s="16" t="s">
        <v>1986</v>
      </c>
      <c r="AI1956" s="13" t="s">
        <v>24</v>
      </c>
    </row>
    <row r="1957" spans="25:35" ht="54.95" customHeight="1" x14ac:dyDescent="0.15">
      <c r="Y1957" s="14" t="e">
        <f>IF(COUNTA(#REF!)&gt;=1,#REF!,"")</f>
        <v>#REF!</v>
      </c>
      <c r="AG1957" s="15" t="e">
        <f>VLOOKUP($D$2,テンプレート!$AA$7:$AD$202,4,0)*AH1957</f>
        <v>#N/A</v>
      </c>
      <c r="AH1957" s="16" t="s">
        <v>1987</v>
      </c>
      <c r="AI1957" s="13" t="s">
        <v>24</v>
      </c>
    </row>
    <row r="1958" spans="25:35" ht="54.95" customHeight="1" x14ac:dyDescent="0.15">
      <c r="Y1958" s="14" t="e">
        <f>IF(COUNTA(#REF!)&gt;=1,#REF!,"")</f>
        <v>#REF!</v>
      </c>
      <c r="AG1958" s="15" t="e">
        <f>VLOOKUP($D$2,テンプレート!$AA$7:$AD$202,4,0)*AH1958</f>
        <v>#N/A</v>
      </c>
      <c r="AH1958" s="16" t="s">
        <v>1988</v>
      </c>
      <c r="AI1958" s="13" t="s">
        <v>24</v>
      </c>
    </row>
    <row r="1959" spans="25:35" ht="54.95" customHeight="1" x14ac:dyDescent="0.15">
      <c r="Y1959" s="14" t="e">
        <f>IF(COUNTA(#REF!)&gt;=1,#REF!,"")</f>
        <v>#REF!</v>
      </c>
      <c r="AG1959" s="15" t="e">
        <f>VLOOKUP($D$2,テンプレート!$AA$7:$AD$202,4,0)*AH1959</f>
        <v>#N/A</v>
      </c>
      <c r="AH1959" s="16" t="s">
        <v>1989</v>
      </c>
      <c r="AI1959" s="13" t="s">
        <v>24</v>
      </c>
    </row>
    <row r="1960" spans="25:35" ht="54.95" customHeight="1" x14ac:dyDescent="0.15">
      <c r="Y1960" s="14" t="e">
        <f>IF(COUNTA(#REF!)&gt;=1,#REF!,"")</f>
        <v>#REF!</v>
      </c>
      <c r="AG1960" s="15" t="e">
        <f>VLOOKUP($D$2,テンプレート!$AA$7:$AD$202,4,0)*AH1960</f>
        <v>#N/A</v>
      </c>
      <c r="AH1960" s="16" t="s">
        <v>1990</v>
      </c>
      <c r="AI1960" s="13" t="s">
        <v>24</v>
      </c>
    </row>
    <row r="1961" spans="25:35" ht="54.95" customHeight="1" x14ac:dyDescent="0.15">
      <c r="Y1961" s="14" t="e">
        <f>IF(COUNTA(#REF!)&gt;=1,#REF!,"")</f>
        <v>#REF!</v>
      </c>
      <c r="AG1961" s="15" t="e">
        <f>VLOOKUP($D$2,テンプレート!$AA$7:$AD$202,4,0)*AH1961</f>
        <v>#N/A</v>
      </c>
      <c r="AH1961" s="16" t="s">
        <v>1991</v>
      </c>
      <c r="AI1961" s="13" t="s">
        <v>24</v>
      </c>
    </row>
    <row r="1962" spans="25:35" ht="54.95" customHeight="1" x14ac:dyDescent="0.15">
      <c r="Y1962" s="14" t="e">
        <f>IF(COUNTA(#REF!)&gt;=1,#REF!,"")</f>
        <v>#REF!</v>
      </c>
      <c r="AG1962" s="15" t="e">
        <f>VLOOKUP($D$2,テンプレート!$AA$7:$AD$202,4,0)*AH1962</f>
        <v>#N/A</v>
      </c>
      <c r="AH1962" s="16" t="s">
        <v>1992</v>
      </c>
      <c r="AI1962" s="13" t="s">
        <v>24</v>
      </c>
    </row>
    <row r="1963" spans="25:35" ht="54.95" customHeight="1" x14ac:dyDescent="0.15">
      <c r="Y1963" s="14" t="e">
        <f>IF(COUNTA(#REF!)&gt;=1,#REF!,"")</f>
        <v>#REF!</v>
      </c>
      <c r="AG1963" s="15" t="e">
        <f>VLOOKUP($D$2,テンプレート!$AA$7:$AD$202,4,0)*AH1963</f>
        <v>#N/A</v>
      </c>
      <c r="AH1963" s="16" t="s">
        <v>1993</v>
      </c>
      <c r="AI1963" s="13" t="s">
        <v>24</v>
      </c>
    </row>
    <row r="1964" spans="25:35" ht="54.95" customHeight="1" x14ac:dyDescent="0.15">
      <c r="Y1964" s="14" t="e">
        <f>IF(COUNTA(#REF!)&gt;=1,#REF!,"")</f>
        <v>#REF!</v>
      </c>
      <c r="AG1964" s="15" t="e">
        <f>VLOOKUP($D$2,テンプレート!$AA$7:$AD$202,4,0)*AH1964</f>
        <v>#N/A</v>
      </c>
      <c r="AH1964" s="16" t="s">
        <v>1994</v>
      </c>
      <c r="AI1964" s="13" t="s">
        <v>24</v>
      </c>
    </row>
    <row r="1965" spans="25:35" ht="54.95" customHeight="1" x14ac:dyDescent="0.15">
      <c r="Y1965" s="14" t="e">
        <f>IF(COUNTA(#REF!)&gt;=1,#REF!,"")</f>
        <v>#REF!</v>
      </c>
      <c r="AG1965" s="15" t="e">
        <f>VLOOKUP($D$2,テンプレート!$AA$7:$AD$202,4,0)*AH1965</f>
        <v>#N/A</v>
      </c>
      <c r="AH1965" s="16" t="s">
        <v>1995</v>
      </c>
      <c r="AI1965" s="13" t="s">
        <v>24</v>
      </c>
    </row>
    <row r="1966" spans="25:35" ht="54.95" customHeight="1" x14ac:dyDescent="0.15">
      <c r="Y1966" s="14" t="e">
        <f>IF(COUNTA(#REF!)&gt;=1,#REF!,"")</f>
        <v>#REF!</v>
      </c>
      <c r="AG1966" s="15" t="e">
        <f>VLOOKUP($D$2,テンプレート!$AA$7:$AD$202,4,0)*AH1966</f>
        <v>#N/A</v>
      </c>
      <c r="AH1966" s="16" t="s">
        <v>1996</v>
      </c>
      <c r="AI1966" s="13" t="s">
        <v>24</v>
      </c>
    </row>
    <row r="1967" spans="25:35" ht="54.95" customHeight="1" x14ac:dyDescent="0.15">
      <c r="Y1967" s="14" t="e">
        <f>IF(COUNTA(#REF!)&gt;=1,#REF!,"")</f>
        <v>#REF!</v>
      </c>
      <c r="AG1967" s="15" t="e">
        <f>VLOOKUP($D$2,テンプレート!$AA$7:$AD$202,4,0)*AH1967</f>
        <v>#N/A</v>
      </c>
      <c r="AH1967" s="16" t="s">
        <v>1997</v>
      </c>
      <c r="AI1967" s="13" t="s">
        <v>24</v>
      </c>
    </row>
    <row r="1968" spans="25:35" ht="54.95" customHeight="1" x14ac:dyDescent="0.15">
      <c r="Y1968" s="14" t="e">
        <f>IF(COUNTA(#REF!)&gt;=1,#REF!,"")</f>
        <v>#REF!</v>
      </c>
      <c r="AG1968" s="15" t="e">
        <f>VLOOKUP($D$2,テンプレート!$AA$7:$AD$202,4,0)*AH1968</f>
        <v>#N/A</v>
      </c>
      <c r="AH1968" s="16" t="s">
        <v>1998</v>
      </c>
      <c r="AI1968" s="13" t="s">
        <v>24</v>
      </c>
    </row>
    <row r="1969" spans="25:35" ht="54.95" customHeight="1" x14ac:dyDescent="0.15">
      <c r="Y1969" s="14" t="e">
        <f>IF(COUNTA(#REF!)&gt;=1,#REF!,"")</f>
        <v>#REF!</v>
      </c>
      <c r="AG1969" s="15" t="e">
        <f>VLOOKUP($D$2,テンプレート!$AA$7:$AD$202,4,0)*AH1969</f>
        <v>#N/A</v>
      </c>
      <c r="AH1969" s="16" t="s">
        <v>1999</v>
      </c>
      <c r="AI1969" s="13" t="s">
        <v>24</v>
      </c>
    </row>
    <row r="1970" spans="25:35" ht="54.95" customHeight="1" x14ac:dyDescent="0.15">
      <c r="Y1970" s="14" t="e">
        <f>IF(COUNTA(#REF!)&gt;=1,#REF!,"")</f>
        <v>#REF!</v>
      </c>
      <c r="AG1970" s="15" t="e">
        <f>VLOOKUP($D$2,テンプレート!$AA$7:$AD$202,4,0)*AH1970</f>
        <v>#N/A</v>
      </c>
      <c r="AH1970" s="16" t="s">
        <v>2000</v>
      </c>
      <c r="AI1970" s="13" t="s">
        <v>24</v>
      </c>
    </row>
    <row r="1971" spans="25:35" ht="54.95" customHeight="1" x14ac:dyDescent="0.15">
      <c r="Y1971" s="14" t="e">
        <f>IF(COUNTA(#REF!)&gt;=1,#REF!,"")</f>
        <v>#REF!</v>
      </c>
      <c r="AG1971" s="15" t="e">
        <f>VLOOKUP($D$2,テンプレート!$AA$7:$AD$202,4,0)*AH1971</f>
        <v>#N/A</v>
      </c>
      <c r="AH1971" s="16" t="s">
        <v>2001</v>
      </c>
      <c r="AI1971" s="13" t="s">
        <v>24</v>
      </c>
    </row>
    <row r="1972" spans="25:35" ht="54.95" customHeight="1" x14ac:dyDescent="0.15">
      <c r="Y1972" s="14" t="e">
        <f>IF(COUNTA(#REF!)&gt;=1,#REF!,"")</f>
        <v>#REF!</v>
      </c>
      <c r="AG1972" s="15" t="e">
        <f>VLOOKUP($D$2,テンプレート!$AA$7:$AD$202,4,0)*AH1972</f>
        <v>#N/A</v>
      </c>
      <c r="AH1972" s="16" t="s">
        <v>2002</v>
      </c>
      <c r="AI1972" s="13" t="s">
        <v>24</v>
      </c>
    </row>
    <row r="1973" spans="25:35" ht="54.95" customHeight="1" x14ac:dyDescent="0.15">
      <c r="Y1973" s="14" t="e">
        <f>IF(COUNTA(#REF!)&gt;=1,#REF!,"")</f>
        <v>#REF!</v>
      </c>
      <c r="AG1973" s="15" t="e">
        <f>VLOOKUP($D$2,テンプレート!$AA$7:$AD$202,4,0)*AH1973</f>
        <v>#N/A</v>
      </c>
      <c r="AH1973" s="16" t="s">
        <v>2003</v>
      </c>
      <c r="AI1973" s="13" t="s">
        <v>24</v>
      </c>
    </row>
    <row r="1974" spans="25:35" ht="54.95" customHeight="1" x14ac:dyDescent="0.15">
      <c r="Y1974" s="14" t="e">
        <f>IF(COUNTA(#REF!)&gt;=1,#REF!,"")</f>
        <v>#REF!</v>
      </c>
      <c r="AG1974" s="15" t="e">
        <f>VLOOKUP($D$2,テンプレート!$AA$7:$AD$202,4,0)*AH1974</f>
        <v>#N/A</v>
      </c>
      <c r="AH1974" s="16" t="s">
        <v>2004</v>
      </c>
      <c r="AI1974" s="13" t="s">
        <v>24</v>
      </c>
    </row>
    <row r="1975" spans="25:35" ht="54.95" customHeight="1" x14ac:dyDescent="0.15">
      <c r="Y1975" s="14" t="e">
        <f>IF(COUNTA(#REF!)&gt;=1,#REF!,"")</f>
        <v>#REF!</v>
      </c>
      <c r="AG1975" s="15" t="e">
        <f>VLOOKUP($D$2,テンプレート!$AA$7:$AD$202,4,0)*AH1975</f>
        <v>#N/A</v>
      </c>
      <c r="AH1975" s="16" t="s">
        <v>2005</v>
      </c>
      <c r="AI1975" s="13" t="s">
        <v>24</v>
      </c>
    </row>
    <row r="1976" spans="25:35" ht="54.95" customHeight="1" x14ac:dyDescent="0.15">
      <c r="Y1976" s="14" t="e">
        <f>IF(COUNTA(#REF!)&gt;=1,#REF!,"")</f>
        <v>#REF!</v>
      </c>
      <c r="AG1976" s="15" t="e">
        <f>VLOOKUP($D$2,テンプレート!$AA$7:$AD$202,4,0)*AH1976</f>
        <v>#N/A</v>
      </c>
      <c r="AH1976" s="16" t="s">
        <v>2006</v>
      </c>
      <c r="AI1976" s="13" t="s">
        <v>24</v>
      </c>
    </row>
    <row r="1977" spans="25:35" ht="54.95" customHeight="1" x14ac:dyDescent="0.15">
      <c r="Y1977" s="14" t="e">
        <f>IF(COUNTA(#REF!)&gt;=1,#REF!,"")</f>
        <v>#REF!</v>
      </c>
      <c r="AG1977" s="15" t="e">
        <f>VLOOKUP($D$2,テンプレート!$AA$7:$AD$202,4,0)*AH1977</f>
        <v>#N/A</v>
      </c>
      <c r="AH1977" s="16" t="s">
        <v>2007</v>
      </c>
      <c r="AI1977" s="13" t="s">
        <v>24</v>
      </c>
    </row>
    <row r="1978" spans="25:35" ht="54.95" customHeight="1" x14ac:dyDescent="0.15">
      <c r="Y1978" s="14" t="e">
        <f>IF(COUNTA(#REF!)&gt;=1,#REF!,"")</f>
        <v>#REF!</v>
      </c>
      <c r="AG1978" s="15" t="e">
        <f>VLOOKUP($D$2,テンプレート!$AA$7:$AD$202,4,0)*AH1978</f>
        <v>#N/A</v>
      </c>
      <c r="AH1978" s="16" t="s">
        <v>2008</v>
      </c>
      <c r="AI1978" s="13" t="s">
        <v>24</v>
      </c>
    </row>
    <row r="1979" spans="25:35" ht="54.95" customHeight="1" x14ac:dyDescent="0.15">
      <c r="Y1979" s="14" t="e">
        <f>IF(COUNTA(#REF!)&gt;=1,#REF!,"")</f>
        <v>#REF!</v>
      </c>
      <c r="AG1979" s="15" t="e">
        <f>VLOOKUP($D$2,テンプレート!$AA$7:$AD$202,4,0)*AH1979</f>
        <v>#N/A</v>
      </c>
      <c r="AH1979" s="16" t="s">
        <v>2009</v>
      </c>
      <c r="AI1979" s="13" t="s">
        <v>24</v>
      </c>
    </row>
    <row r="1980" spans="25:35" ht="54.95" customHeight="1" x14ac:dyDescent="0.15">
      <c r="Y1980" s="14" t="e">
        <f>IF(COUNTA(#REF!)&gt;=1,#REF!,"")</f>
        <v>#REF!</v>
      </c>
      <c r="AG1980" s="15" t="e">
        <f>VLOOKUP($D$2,テンプレート!$AA$7:$AD$202,4,0)*AH1980</f>
        <v>#N/A</v>
      </c>
      <c r="AH1980" s="16" t="s">
        <v>2010</v>
      </c>
      <c r="AI1980" s="13" t="s">
        <v>24</v>
      </c>
    </row>
    <row r="1981" spans="25:35" ht="54.95" customHeight="1" x14ac:dyDescent="0.15">
      <c r="Y1981" s="14" t="e">
        <f>IF(COUNTA(#REF!)&gt;=1,#REF!,"")</f>
        <v>#REF!</v>
      </c>
      <c r="AG1981" s="15" t="e">
        <f>VLOOKUP($D$2,テンプレート!$AA$7:$AD$202,4,0)*AH1981</f>
        <v>#N/A</v>
      </c>
      <c r="AH1981" s="16" t="s">
        <v>2011</v>
      </c>
      <c r="AI1981" s="13" t="s">
        <v>24</v>
      </c>
    </row>
    <row r="1982" spans="25:35" ht="54.95" customHeight="1" x14ac:dyDescent="0.15">
      <c r="Y1982" s="14" t="e">
        <f>IF(COUNTA(#REF!)&gt;=1,#REF!,"")</f>
        <v>#REF!</v>
      </c>
      <c r="AG1982" s="15" t="e">
        <f>VLOOKUP($D$2,テンプレート!$AA$7:$AD$202,4,0)*AH1982</f>
        <v>#N/A</v>
      </c>
      <c r="AH1982" s="16" t="s">
        <v>2012</v>
      </c>
      <c r="AI1982" s="13" t="s">
        <v>24</v>
      </c>
    </row>
    <row r="1983" spans="25:35" ht="54.95" customHeight="1" x14ac:dyDescent="0.15">
      <c r="Y1983" s="14" t="e">
        <f>IF(COUNTA(#REF!)&gt;=1,#REF!,"")</f>
        <v>#REF!</v>
      </c>
      <c r="AG1983" s="15" t="e">
        <f>VLOOKUP($D$2,テンプレート!$AA$7:$AD$202,4,0)*AH1983</f>
        <v>#N/A</v>
      </c>
      <c r="AH1983" s="16" t="s">
        <v>2013</v>
      </c>
      <c r="AI1983" s="13" t="s">
        <v>24</v>
      </c>
    </row>
    <row r="1984" spans="25:35" ht="54.95" customHeight="1" x14ac:dyDescent="0.15">
      <c r="Y1984" s="14" t="e">
        <f>IF(COUNTA(#REF!)&gt;=1,#REF!,"")</f>
        <v>#REF!</v>
      </c>
      <c r="AG1984" s="15" t="e">
        <f>VLOOKUP($D$2,テンプレート!$AA$7:$AD$202,4,0)*AH1984</f>
        <v>#N/A</v>
      </c>
      <c r="AH1984" s="16" t="s">
        <v>2014</v>
      </c>
      <c r="AI1984" s="13" t="s">
        <v>24</v>
      </c>
    </row>
    <row r="1985" spans="25:35" ht="54.95" customHeight="1" x14ac:dyDescent="0.15">
      <c r="Y1985" s="14" t="e">
        <f>IF(COUNTA(#REF!)&gt;=1,#REF!,"")</f>
        <v>#REF!</v>
      </c>
      <c r="AG1985" s="15" t="e">
        <f>VLOOKUP($D$2,テンプレート!$AA$7:$AD$202,4,0)*AH1985</f>
        <v>#N/A</v>
      </c>
      <c r="AH1985" s="16" t="s">
        <v>2015</v>
      </c>
      <c r="AI1985" s="13" t="s">
        <v>24</v>
      </c>
    </row>
    <row r="1986" spans="25:35" ht="54.95" customHeight="1" x14ac:dyDescent="0.15">
      <c r="Y1986" s="14" t="e">
        <f>IF(COUNTA(#REF!)&gt;=1,#REF!,"")</f>
        <v>#REF!</v>
      </c>
      <c r="AG1986" s="15" t="e">
        <f>VLOOKUP($D$2,テンプレート!$AA$7:$AD$202,4,0)*AH1986</f>
        <v>#N/A</v>
      </c>
      <c r="AH1986" s="16" t="s">
        <v>2016</v>
      </c>
      <c r="AI1986" s="13" t="s">
        <v>24</v>
      </c>
    </row>
    <row r="1987" spans="25:35" ht="54.95" customHeight="1" x14ac:dyDescent="0.15">
      <c r="Y1987" s="14" t="e">
        <f>IF(COUNTA(#REF!)&gt;=1,#REF!,"")</f>
        <v>#REF!</v>
      </c>
      <c r="AG1987" s="15" t="e">
        <f>VLOOKUP($D$2,テンプレート!$AA$7:$AD$202,4,0)*AH1987</f>
        <v>#N/A</v>
      </c>
      <c r="AH1987" s="16" t="s">
        <v>2017</v>
      </c>
      <c r="AI1987" s="13" t="s">
        <v>24</v>
      </c>
    </row>
    <row r="1988" spans="25:35" ht="54.95" customHeight="1" x14ac:dyDescent="0.15">
      <c r="Y1988" s="14" t="e">
        <f>IF(COUNTA(#REF!)&gt;=1,#REF!,"")</f>
        <v>#REF!</v>
      </c>
      <c r="AG1988" s="15" t="e">
        <f>VLOOKUP($D$2,テンプレート!$AA$7:$AD$202,4,0)*AH1988</f>
        <v>#N/A</v>
      </c>
      <c r="AH1988" s="16" t="s">
        <v>2018</v>
      </c>
      <c r="AI1988" s="13" t="s">
        <v>24</v>
      </c>
    </row>
    <row r="1989" spans="25:35" ht="54.95" customHeight="1" x14ac:dyDescent="0.15">
      <c r="Y1989" s="14" t="e">
        <f>IF(COUNTA(#REF!)&gt;=1,#REF!,"")</f>
        <v>#REF!</v>
      </c>
      <c r="AG1989" s="15" t="e">
        <f>VLOOKUP($D$2,テンプレート!$AA$7:$AD$202,4,0)*AH1989</f>
        <v>#N/A</v>
      </c>
      <c r="AH1989" s="16" t="s">
        <v>2019</v>
      </c>
      <c r="AI1989" s="13" t="s">
        <v>24</v>
      </c>
    </row>
    <row r="1990" spans="25:35" ht="54.95" customHeight="1" x14ac:dyDescent="0.15">
      <c r="Y1990" s="14" t="e">
        <f>IF(COUNTA(#REF!)&gt;=1,#REF!,"")</f>
        <v>#REF!</v>
      </c>
      <c r="AG1990" s="15" t="e">
        <f>VLOOKUP($D$2,テンプレート!$AA$7:$AD$202,4,0)*AH1990</f>
        <v>#N/A</v>
      </c>
      <c r="AH1990" s="16" t="s">
        <v>2020</v>
      </c>
      <c r="AI1990" s="13" t="s">
        <v>24</v>
      </c>
    </row>
    <row r="1991" spans="25:35" ht="54.95" customHeight="1" x14ac:dyDescent="0.15">
      <c r="Y1991" s="14" t="e">
        <f>IF(COUNTA(#REF!)&gt;=1,#REF!,"")</f>
        <v>#REF!</v>
      </c>
      <c r="AG1991" s="15" t="e">
        <f>VLOOKUP($D$2,テンプレート!$AA$7:$AD$202,4,0)*AH1991</f>
        <v>#N/A</v>
      </c>
      <c r="AH1991" s="16" t="s">
        <v>2021</v>
      </c>
      <c r="AI1991" s="13" t="s">
        <v>24</v>
      </c>
    </row>
    <row r="1992" spans="25:35" ht="54.95" customHeight="1" x14ac:dyDescent="0.15">
      <c r="Y1992" s="14" t="e">
        <f>IF(COUNTA(#REF!)&gt;=1,#REF!,"")</f>
        <v>#REF!</v>
      </c>
      <c r="AG1992" s="15" t="e">
        <f>VLOOKUP($D$2,テンプレート!$AA$7:$AD$202,4,0)*AH1992</f>
        <v>#N/A</v>
      </c>
      <c r="AH1992" s="16" t="s">
        <v>2022</v>
      </c>
      <c r="AI1992" s="13" t="s">
        <v>24</v>
      </c>
    </row>
    <row r="1993" spans="25:35" ht="54.95" customHeight="1" x14ac:dyDescent="0.15">
      <c r="Y1993" s="14" t="e">
        <f>IF(COUNTA(#REF!)&gt;=1,#REF!,"")</f>
        <v>#REF!</v>
      </c>
      <c r="AG1993" s="15" t="e">
        <f>VLOOKUP($D$2,テンプレート!$AA$7:$AD$202,4,0)*AH1993</f>
        <v>#N/A</v>
      </c>
      <c r="AH1993" s="16" t="s">
        <v>2023</v>
      </c>
      <c r="AI1993" s="13" t="s">
        <v>24</v>
      </c>
    </row>
    <row r="1994" spans="25:35" ht="54.95" customHeight="1" x14ac:dyDescent="0.15">
      <c r="Y1994" s="14" t="e">
        <f>IF(COUNTA(#REF!)&gt;=1,#REF!,"")</f>
        <v>#REF!</v>
      </c>
      <c r="AG1994" s="15" t="e">
        <f>VLOOKUP($D$2,テンプレート!$AA$7:$AD$202,4,0)*AH1994</f>
        <v>#N/A</v>
      </c>
      <c r="AH1994" s="16" t="s">
        <v>2024</v>
      </c>
      <c r="AI1994" s="13" t="s">
        <v>24</v>
      </c>
    </row>
    <row r="1995" spans="25:35" ht="54.95" customHeight="1" x14ac:dyDescent="0.15">
      <c r="Y1995" s="14" t="e">
        <f>IF(COUNTA(#REF!)&gt;=1,#REF!,"")</f>
        <v>#REF!</v>
      </c>
      <c r="AG1995" s="15" t="e">
        <f>VLOOKUP($D$2,テンプレート!$AA$7:$AD$202,4,0)*AH1995</f>
        <v>#N/A</v>
      </c>
      <c r="AH1995" s="16" t="s">
        <v>2025</v>
      </c>
      <c r="AI1995" s="13" t="s">
        <v>24</v>
      </c>
    </row>
    <row r="1996" spans="25:35" ht="54.95" customHeight="1" x14ac:dyDescent="0.15">
      <c r="Y1996" s="14" t="e">
        <f>IF(COUNTA(#REF!)&gt;=1,#REF!,"")</f>
        <v>#REF!</v>
      </c>
      <c r="AG1996" s="15" t="e">
        <f>VLOOKUP($D$2,テンプレート!$AA$7:$AD$202,4,0)*AH1996</f>
        <v>#N/A</v>
      </c>
      <c r="AH1996" s="16" t="s">
        <v>2026</v>
      </c>
      <c r="AI1996" s="13" t="s">
        <v>24</v>
      </c>
    </row>
    <row r="1997" spans="25:35" ht="54.95" customHeight="1" x14ac:dyDescent="0.15">
      <c r="Y1997" s="14" t="e">
        <f>IF(COUNTA(#REF!)&gt;=1,#REF!,"")</f>
        <v>#REF!</v>
      </c>
      <c r="AG1997" s="15" t="e">
        <f>VLOOKUP($D$2,テンプレート!$AA$7:$AD$202,4,0)*AH1997</f>
        <v>#N/A</v>
      </c>
      <c r="AH1997" s="16" t="s">
        <v>2027</v>
      </c>
      <c r="AI1997" s="13" t="s">
        <v>24</v>
      </c>
    </row>
    <row r="1998" spans="25:35" ht="54.95" customHeight="1" x14ac:dyDescent="0.15">
      <c r="Y1998" s="14" t="e">
        <f>IF(COUNTA(#REF!)&gt;=1,#REF!,"")</f>
        <v>#REF!</v>
      </c>
      <c r="AG1998" s="15" t="e">
        <f>VLOOKUP($D$2,テンプレート!$AA$7:$AD$202,4,0)*AH1998</f>
        <v>#N/A</v>
      </c>
      <c r="AH1998" s="16" t="s">
        <v>2028</v>
      </c>
      <c r="AI1998" s="13" t="s">
        <v>24</v>
      </c>
    </row>
    <row r="1999" spans="25:35" ht="54.95" customHeight="1" x14ac:dyDescent="0.15">
      <c r="Y1999" s="14" t="e">
        <f>IF(COUNTA(#REF!)&gt;=1,#REF!,"")</f>
        <v>#REF!</v>
      </c>
      <c r="AG1999" s="15" t="e">
        <f>VLOOKUP($D$2,テンプレート!$AA$7:$AD$202,4,0)*AH1999</f>
        <v>#N/A</v>
      </c>
      <c r="AH1999" s="16" t="s">
        <v>2029</v>
      </c>
      <c r="AI1999" s="13" t="s">
        <v>24</v>
      </c>
    </row>
    <row r="2000" spans="25:35" ht="54.95" customHeight="1" x14ac:dyDescent="0.15">
      <c r="Y2000" s="14" t="e">
        <f>IF(COUNTA(#REF!)&gt;=1,#REF!,"")</f>
        <v>#REF!</v>
      </c>
      <c r="AG2000" s="15" t="e">
        <f>VLOOKUP($D$2,テンプレート!$AA$7:$AD$202,4,0)*AH2000</f>
        <v>#N/A</v>
      </c>
      <c r="AH2000" s="16" t="s">
        <v>2030</v>
      </c>
      <c r="AI2000" s="13" t="s">
        <v>24</v>
      </c>
    </row>
    <row r="2001" spans="25:35" ht="54.95" customHeight="1" x14ac:dyDescent="0.15">
      <c r="Y2001" s="14" t="e">
        <f>IF(COUNTA(#REF!)&gt;=1,#REF!,"")</f>
        <v>#REF!</v>
      </c>
      <c r="AG2001" s="15" t="e">
        <f>VLOOKUP($D$2,テンプレート!$AA$7:$AD$202,4,0)*AH2001</f>
        <v>#N/A</v>
      </c>
      <c r="AH2001" s="16" t="s">
        <v>2031</v>
      </c>
      <c r="AI2001" s="13" t="s">
        <v>24</v>
      </c>
    </row>
    <row r="2002" spans="25:35" ht="54.95" customHeight="1" x14ac:dyDescent="0.15">
      <c r="Y2002" s="14" t="e">
        <f>IF(COUNTA(#REF!)&gt;=1,#REF!,"")</f>
        <v>#REF!</v>
      </c>
      <c r="AG2002" s="15" t="e">
        <f>VLOOKUP($D$2,テンプレート!$AA$7:$AD$202,4,0)*AH2002</f>
        <v>#N/A</v>
      </c>
      <c r="AH2002" s="16" t="s">
        <v>2032</v>
      </c>
      <c r="AI2002" s="13" t="s">
        <v>24</v>
      </c>
    </row>
    <row r="2003" spans="25:35" ht="54.95" customHeight="1" x14ac:dyDescent="0.15">
      <c r="Y2003" s="14" t="e">
        <f>IF(COUNTA(#REF!)&gt;=1,#REF!,"")</f>
        <v>#REF!</v>
      </c>
      <c r="AG2003" s="15" t="e">
        <f>VLOOKUP($D$2,テンプレート!$AA$7:$AD$202,4,0)*AH2003</f>
        <v>#N/A</v>
      </c>
      <c r="AH2003" s="16" t="s">
        <v>2033</v>
      </c>
      <c r="AI2003" s="13" t="s">
        <v>24</v>
      </c>
    </row>
    <row r="2004" spans="25:35" ht="54.95" customHeight="1" x14ac:dyDescent="0.15">
      <c r="Y2004" s="14" t="e">
        <f>IF(COUNTA(#REF!)&gt;=1,#REF!,"")</f>
        <v>#REF!</v>
      </c>
      <c r="AG2004" s="15" t="e">
        <f>VLOOKUP($D$2,テンプレート!$AA$7:$AD$202,4,0)*AH2004</f>
        <v>#N/A</v>
      </c>
      <c r="AH2004" s="16" t="s">
        <v>2034</v>
      </c>
      <c r="AI2004" s="13" t="s">
        <v>24</v>
      </c>
    </row>
    <row r="2005" spans="25:35" ht="54.95" customHeight="1" x14ac:dyDescent="0.15">
      <c r="Y2005" s="14" t="e">
        <f>IF(COUNTA(#REF!)&gt;=1,#REF!,"")</f>
        <v>#REF!</v>
      </c>
      <c r="AG2005" s="15" t="e">
        <f>VLOOKUP($D$2,テンプレート!$AA$7:$AD$202,4,0)*AH2005</f>
        <v>#N/A</v>
      </c>
      <c r="AH2005" s="16" t="s">
        <v>2035</v>
      </c>
      <c r="AI2005" s="13" t="s">
        <v>24</v>
      </c>
    </row>
    <row r="2006" spans="25:35" ht="54.95" customHeight="1" x14ac:dyDescent="0.15">
      <c r="Y2006" s="14" t="e">
        <f>IF(COUNTA(#REF!)&gt;=1,#REF!,"")</f>
        <v>#REF!</v>
      </c>
      <c r="AG2006" s="15" t="e">
        <f>VLOOKUP($D$2,テンプレート!$AA$7:$AD$202,4,0)*AH2006</f>
        <v>#N/A</v>
      </c>
      <c r="AH2006" s="16" t="s">
        <v>2036</v>
      </c>
      <c r="AI2006" s="13" t="s">
        <v>24</v>
      </c>
    </row>
    <row r="2007" spans="25:35" ht="54.95" customHeight="1" x14ac:dyDescent="0.15">
      <c r="Y2007" s="14" t="e">
        <f>IF(COUNTA(#REF!)&gt;=1,#REF!,"")</f>
        <v>#REF!</v>
      </c>
      <c r="AG2007" s="15" t="e">
        <f>VLOOKUP($D$2,テンプレート!$AA$7:$AD$202,4,0)*AH2007</f>
        <v>#N/A</v>
      </c>
      <c r="AH2007" s="16" t="s">
        <v>2037</v>
      </c>
      <c r="AI2007" s="13" t="s">
        <v>24</v>
      </c>
    </row>
    <row r="2008" spans="25:35" ht="54.95" customHeight="1" x14ac:dyDescent="0.15">
      <c r="Y2008" s="14" t="e">
        <f>IF(COUNTA(#REF!)&gt;=1,#REF!,"")</f>
        <v>#REF!</v>
      </c>
      <c r="AG2008" s="15" t="e">
        <f>VLOOKUP($D$2,テンプレート!$AA$7:$AD$202,4,0)*AH2008</f>
        <v>#N/A</v>
      </c>
      <c r="AH2008" s="16" t="s">
        <v>2038</v>
      </c>
      <c r="AI2008" s="13" t="s">
        <v>24</v>
      </c>
    </row>
    <row r="2009" spans="25:35" ht="54.95" customHeight="1" x14ac:dyDescent="0.15">
      <c r="Y2009" s="14" t="e">
        <f>IF(COUNTA(#REF!)&gt;=1,#REF!,"")</f>
        <v>#REF!</v>
      </c>
      <c r="AG2009" s="15" t="e">
        <f>VLOOKUP($D$2,テンプレート!$AA$7:$AD$202,4,0)*AH2009</f>
        <v>#N/A</v>
      </c>
      <c r="AH2009" s="16" t="s">
        <v>2039</v>
      </c>
      <c r="AI2009" s="13" t="s">
        <v>24</v>
      </c>
    </row>
    <row r="2010" spans="25:35" ht="54.95" customHeight="1" x14ac:dyDescent="0.15">
      <c r="Y2010" s="14" t="e">
        <f>IF(COUNTA(#REF!)&gt;=1,#REF!,"")</f>
        <v>#REF!</v>
      </c>
      <c r="AG2010" s="15" t="e">
        <f>VLOOKUP($D$2,テンプレート!$AA$7:$AD$202,4,0)*AH2010</f>
        <v>#N/A</v>
      </c>
      <c r="AH2010" s="16" t="s">
        <v>2040</v>
      </c>
      <c r="AI2010" s="13" t="s">
        <v>24</v>
      </c>
    </row>
    <row r="2011" spans="25:35" ht="54.95" customHeight="1" x14ac:dyDescent="0.15">
      <c r="Y2011" s="14" t="e">
        <f>IF(COUNTA(#REF!)&gt;=1,#REF!,"")</f>
        <v>#REF!</v>
      </c>
      <c r="AG2011" s="15" t="e">
        <f>VLOOKUP($D$2,テンプレート!$AA$7:$AD$202,4,0)*AH2011</f>
        <v>#N/A</v>
      </c>
      <c r="AH2011" s="16" t="s">
        <v>2041</v>
      </c>
      <c r="AI2011" s="13" t="s">
        <v>24</v>
      </c>
    </row>
    <row r="2012" spans="25:35" ht="54.95" customHeight="1" x14ac:dyDescent="0.15">
      <c r="Y2012" s="14" t="e">
        <f>IF(COUNTA(#REF!)&gt;=1,#REF!,"")</f>
        <v>#REF!</v>
      </c>
      <c r="AG2012" s="15" t="e">
        <f>VLOOKUP($D$2,テンプレート!$AA$7:$AD$202,4,0)*AH2012</f>
        <v>#N/A</v>
      </c>
      <c r="AH2012" s="16" t="s">
        <v>2042</v>
      </c>
      <c r="AI2012" s="13" t="s">
        <v>24</v>
      </c>
    </row>
    <row r="2013" spans="25:35" ht="54.95" customHeight="1" x14ac:dyDescent="0.15">
      <c r="Y2013" s="14" t="e">
        <f>IF(COUNTA(#REF!)&gt;=1,#REF!,"")</f>
        <v>#REF!</v>
      </c>
      <c r="AG2013" s="15" t="e">
        <f>VLOOKUP($D$2,テンプレート!$AA$7:$AD$202,4,0)*AH2013</f>
        <v>#N/A</v>
      </c>
      <c r="AH2013" s="16" t="s">
        <v>2043</v>
      </c>
      <c r="AI2013" s="13" t="s">
        <v>24</v>
      </c>
    </row>
    <row r="2014" spans="25:35" ht="54.95" customHeight="1" x14ac:dyDescent="0.15">
      <c r="Y2014" s="14" t="e">
        <f>IF(COUNTA(#REF!)&gt;=1,#REF!,"")</f>
        <v>#REF!</v>
      </c>
      <c r="AG2014" s="15" t="e">
        <f>VLOOKUP($D$2,テンプレート!$AA$7:$AD$202,4,0)*AH2014</f>
        <v>#N/A</v>
      </c>
      <c r="AH2014" s="16" t="s">
        <v>2044</v>
      </c>
      <c r="AI2014" s="13" t="s">
        <v>24</v>
      </c>
    </row>
    <row r="2015" spans="25:35" ht="54.95" customHeight="1" x14ac:dyDescent="0.15">
      <c r="Y2015" s="14" t="e">
        <f>IF(COUNTA(#REF!)&gt;=1,#REF!,"")</f>
        <v>#REF!</v>
      </c>
      <c r="AG2015" s="15" t="e">
        <f>VLOOKUP($D$2,テンプレート!$AA$7:$AD$202,4,0)*AH2015</f>
        <v>#N/A</v>
      </c>
      <c r="AH2015" s="16" t="s">
        <v>2045</v>
      </c>
      <c r="AI2015" s="13" t="s">
        <v>24</v>
      </c>
    </row>
    <row r="2016" spans="25:35" ht="54.95" customHeight="1" x14ac:dyDescent="0.15">
      <c r="Y2016" s="14" t="e">
        <f>IF(COUNTA(#REF!)&gt;=1,#REF!,"")</f>
        <v>#REF!</v>
      </c>
      <c r="AG2016" s="15" t="e">
        <f>VLOOKUP($D$2,テンプレート!$AA$7:$AD$202,4,0)*AH2016</f>
        <v>#N/A</v>
      </c>
      <c r="AH2016" s="16" t="s">
        <v>2046</v>
      </c>
      <c r="AI2016" s="13" t="s">
        <v>24</v>
      </c>
    </row>
    <row r="2017" spans="25:35" ht="54.95" customHeight="1" x14ac:dyDescent="0.15">
      <c r="Y2017" s="14" t="e">
        <f>IF(COUNTA(#REF!)&gt;=1,#REF!,"")</f>
        <v>#REF!</v>
      </c>
      <c r="AG2017" s="15" t="e">
        <f>VLOOKUP($D$2,テンプレート!$AA$7:$AD$202,4,0)*AH2017</f>
        <v>#N/A</v>
      </c>
      <c r="AH2017" s="16" t="s">
        <v>2047</v>
      </c>
      <c r="AI2017" s="13" t="s">
        <v>24</v>
      </c>
    </row>
    <row r="2018" spans="25:35" ht="54.95" customHeight="1" x14ac:dyDescent="0.15">
      <c r="Y2018" s="14" t="e">
        <f>IF(COUNTA(#REF!)&gt;=1,#REF!,"")</f>
        <v>#REF!</v>
      </c>
      <c r="AG2018" s="15" t="e">
        <f>VLOOKUP($D$2,テンプレート!$AA$7:$AD$202,4,0)*AH2018</f>
        <v>#N/A</v>
      </c>
      <c r="AH2018" s="16" t="s">
        <v>2048</v>
      </c>
      <c r="AI2018" s="13" t="s">
        <v>24</v>
      </c>
    </row>
    <row r="2019" spans="25:35" ht="54.95" customHeight="1" x14ac:dyDescent="0.15">
      <c r="Y2019" s="14" t="e">
        <f>IF(COUNTA(#REF!)&gt;=1,#REF!,"")</f>
        <v>#REF!</v>
      </c>
      <c r="AG2019" s="15" t="e">
        <f>VLOOKUP($D$2,テンプレート!$AA$7:$AD$202,4,0)*AH2019</f>
        <v>#N/A</v>
      </c>
      <c r="AH2019" s="16" t="s">
        <v>2049</v>
      </c>
      <c r="AI2019" s="13" t="s">
        <v>24</v>
      </c>
    </row>
    <row r="2020" spans="25:35" ht="54.95" customHeight="1" x14ac:dyDescent="0.15">
      <c r="Y2020" s="14" t="e">
        <f>IF(COUNTA(#REF!)&gt;=1,#REF!,"")</f>
        <v>#REF!</v>
      </c>
      <c r="AG2020" s="15" t="e">
        <f>VLOOKUP($D$2,テンプレート!$AA$7:$AD$202,4,0)*AH2020</f>
        <v>#N/A</v>
      </c>
      <c r="AH2020" s="16" t="s">
        <v>2050</v>
      </c>
      <c r="AI2020" s="13" t="s">
        <v>24</v>
      </c>
    </row>
    <row r="2021" spans="25:35" ht="54.95" customHeight="1" x14ac:dyDescent="0.15">
      <c r="Y2021" s="14" t="e">
        <f>IF(COUNTA(#REF!)&gt;=1,#REF!,"")</f>
        <v>#REF!</v>
      </c>
      <c r="AG2021" s="15" t="e">
        <f>VLOOKUP($D$2,テンプレート!$AA$7:$AD$202,4,0)*AH2021</f>
        <v>#N/A</v>
      </c>
      <c r="AH2021" s="16" t="s">
        <v>2051</v>
      </c>
      <c r="AI2021" s="13" t="s">
        <v>24</v>
      </c>
    </row>
    <row r="2022" spans="25:35" ht="54.95" customHeight="1" x14ac:dyDescent="0.15">
      <c r="Y2022" s="14" t="e">
        <f>IF(COUNTA(#REF!)&gt;=1,#REF!,"")</f>
        <v>#REF!</v>
      </c>
      <c r="AG2022" s="15" t="e">
        <f>VLOOKUP($D$2,テンプレート!$AA$7:$AD$202,4,0)*AH2022</f>
        <v>#N/A</v>
      </c>
      <c r="AH2022" s="16" t="s">
        <v>2052</v>
      </c>
      <c r="AI2022" s="13" t="s">
        <v>24</v>
      </c>
    </row>
    <row r="2023" spans="25:35" ht="54.95" customHeight="1" x14ac:dyDescent="0.15">
      <c r="Y2023" s="14" t="e">
        <f>IF(COUNTA(#REF!)&gt;=1,#REF!,"")</f>
        <v>#REF!</v>
      </c>
      <c r="AG2023" s="15" t="e">
        <f>VLOOKUP($D$2,テンプレート!$AA$7:$AD$202,4,0)*AH2023</f>
        <v>#N/A</v>
      </c>
      <c r="AH2023" s="16" t="s">
        <v>2053</v>
      </c>
      <c r="AI2023" s="13" t="s">
        <v>24</v>
      </c>
    </row>
    <row r="2024" spans="25:35" ht="54.95" customHeight="1" x14ac:dyDescent="0.15">
      <c r="Y2024" s="14" t="e">
        <f>IF(COUNTA(#REF!)&gt;=1,#REF!,"")</f>
        <v>#REF!</v>
      </c>
      <c r="AG2024" s="15" t="e">
        <f>VLOOKUP($D$2,テンプレート!$AA$7:$AD$202,4,0)*AH2024</f>
        <v>#N/A</v>
      </c>
      <c r="AH2024" s="16" t="s">
        <v>2054</v>
      </c>
      <c r="AI2024" s="13" t="s">
        <v>24</v>
      </c>
    </row>
    <row r="2025" spans="25:35" ht="54.95" customHeight="1" x14ac:dyDescent="0.15">
      <c r="Y2025" s="14" t="e">
        <f>IF(COUNTA(#REF!)&gt;=1,#REF!,"")</f>
        <v>#REF!</v>
      </c>
      <c r="AG2025" s="15" t="e">
        <f>VLOOKUP($D$2,テンプレート!$AA$7:$AD$202,4,0)*AH2025</f>
        <v>#N/A</v>
      </c>
      <c r="AH2025" s="16" t="s">
        <v>2055</v>
      </c>
      <c r="AI2025" s="13" t="s">
        <v>24</v>
      </c>
    </row>
    <row r="2026" spans="25:35" ht="54.95" customHeight="1" x14ac:dyDescent="0.15">
      <c r="Y2026" s="14" t="e">
        <f>IF(COUNTA(#REF!)&gt;=1,#REF!,"")</f>
        <v>#REF!</v>
      </c>
      <c r="AG2026" s="15" t="e">
        <f>VLOOKUP($D$2,テンプレート!$AA$7:$AD$202,4,0)*AH2026</f>
        <v>#N/A</v>
      </c>
      <c r="AH2026" s="16" t="s">
        <v>2056</v>
      </c>
      <c r="AI2026" s="13" t="s">
        <v>24</v>
      </c>
    </row>
    <row r="2027" spans="25:35" ht="54.95" customHeight="1" x14ac:dyDescent="0.15">
      <c r="Y2027" s="14" t="e">
        <f>IF(COUNTA(#REF!)&gt;=1,#REF!,"")</f>
        <v>#REF!</v>
      </c>
      <c r="AG2027" s="15" t="e">
        <f>VLOOKUP($D$2,テンプレート!$AA$7:$AD$202,4,0)*AH2027</f>
        <v>#N/A</v>
      </c>
      <c r="AH2027" s="16" t="s">
        <v>2057</v>
      </c>
      <c r="AI2027" s="13" t="s">
        <v>24</v>
      </c>
    </row>
    <row r="2028" spans="25:35" ht="54.95" customHeight="1" x14ac:dyDescent="0.15">
      <c r="Y2028" s="14" t="e">
        <f>IF(COUNTA(#REF!)&gt;=1,#REF!,"")</f>
        <v>#REF!</v>
      </c>
      <c r="AG2028" s="15" t="e">
        <f>VLOOKUP($D$2,テンプレート!$AA$7:$AD$202,4,0)*AH2028</f>
        <v>#N/A</v>
      </c>
      <c r="AH2028" s="16" t="s">
        <v>2058</v>
      </c>
      <c r="AI2028" s="13" t="s">
        <v>24</v>
      </c>
    </row>
    <row r="2029" spans="25:35" ht="54.95" customHeight="1" x14ac:dyDescent="0.15">
      <c r="Y2029" s="14" t="e">
        <f>IF(COUNTA(#REF!)&gt;=1,#REF!,"")</f>
        <v>#REF!</v>
      </c>
      <c r="AG2029" s="15" t="e">
        <f>VLOOKUP($D$2,テンプレート!$AA$7:$AD$202,4,0)*AH2029</f>
        <v>#N/A</v>
      </c>
      <c r="AH2029" s="16" t="s">
        <v>2059</v>
      </c>
      <c r="AI2029" s="13" t="s">
        <v>24</v>
      </c>
    </row>
    <row r="2030" spans="25:35" ht="54.95" customHeight="1" x14ac:dyDescent="0.15">
      <c r="Y2030" s="14" t="e">
        <f>IF(COUNTA(#REF!)&gt;=1,#REF!,"")</f>
        <v>#REF!</v>
      </c>
      <c r="AG2030" s="15" t="e">
        <f>VLOOKUP($D$2,テンプレート!$AA$7:$AD$202,4,0)*AH2030</f>
        <v>#N/A</v>
      </c>
      <c r="AH2030" s="16" t="s">
        <v>2060</v>
      </c>
      <c r="AI2030" s="13" t="s">
        <v>24</v>
      </c>
    </row>
    <row r="2031" spans="25:35" ht="54.95" customHeight="1" x14ac:dyDescent="0.15">
      <c r="Y2031" s="14" t="e">
        <f>IF(COUNTA(#REF!)&gt;=1,#REF!,"")</f>
        <v>#REF!</v>
      </c>
      <c r="AG2031" s="15" t="e">
        <f>VLOOKUP($D$2,テンプレート!$AA$7:$AD$202,4,0)*AH2031</f>
        <v>#N/A</v>
      </c>
      <c r="AH2031" s="16" t="s">
        <v>2061</v>
      </c>
      <c r="AI2031" s="13" t="s">
        <v>24</v>
      </c>
    </row>
    <row r="2032" spans="25:35" ht="54.95" customHeight="1" x14ac:dyDescent="0.15">
      <c r="Y2032" s="14" t="e">
        <f>IF(COUNTA(#REF!)&gt;=1,#REF!,"")</f>
        <v>#REF!</v>
      </c>
      <c r="AG2032" s="15" t="e">
        <f>VLOOKUP($D$2,テンプレート!$AA$7:$AD$202,4,0)*AH2032</f>
        <v>#N/A</v>
      </c>
      <c r="AH2032" s="16" t="s">
        <v>2062</v>
      </c>
      <c r="AI2032" s="13" t="s">
        <v>24</v>
      </c>
    </row>
    <row r="2033" spans="25:35" ht="54.95" customHeight="1" x14ac:dyDescent="0.15">
      <c r="Y2033" s="14" t="e">
        <f>IF(COUNTA(#REF!)&gt;=1,#REF!,"")</f>
        <v>#REF!</v>
      </c>
      <c r="AG2033" s="15" t="e">
        <f>VLOOKUP($D$2,テンプレート!$AA$7:$AD$202,4,0)*AH2033</f>
        <v>#N/A</v>
      </c>
      <c r="AH2033" s="16" t="s">
        <v>2063</v>
      </c>
      <c r="AI2033" s="13" t="s">
        <v>24</v>
      </c>
    </row>
    <row r="2034" spans="25:35" ht="54.95" customHeight="1" x14ac:dyDescent="0.15">
      <c r="Y2034" s="14" t="e">
        <f>IF(COUNTA(#REF!)&gt;=1,#REF!,"")</f>
        <v>#REF!</v>
      </c>
      <c r="AG2034" s="15" t="e">
        <f>VLOOKUP($D$2,テンプレート!$AA$7:$AD$202,4,0)*AH2034</f>
        <v>#N/A</v>
      </c>
      <c r="AH2034" s="16" t="s">
        <v>2064</v>
      </c>
      <c r="AI2034" s="13" t="s">
        <v>24</v>
      </c>
    </row>
    <row r="2035" spans="25:35" ht="54.95" customHeight="1" x14ac:dyDescent="0.15">
      <c r="Y2035" s="14" t="e">
        <f>IF(COUNTA(#REF!)&gt;=1,#REF!,"")</f>
        <v>#REF!</v>
      </c>
      <c r="AG2035" s="15" t="e">
        <f>VLOOKUP($D$2,テンプレート!$AA$7:$AD$202,4,0)*AH2035</f>
        <v>#N/A</v>
      </c>
      <c r="AH2035" s="16" t="s">
        <v>2065</v>
      </c>
      <c r="AI2035" s="13" t="s">
        <v>24</v>
      </c>
    </row>
    <row r="2036" spans="25:35" ht="54.95" customHeight="1" x14ac:dyDescent="0.15">
      <c r="Y2036" s="14" t="e">
        <f>IF(COUNTA(#REF!)&gt;=1,#REF!,"")</f>
        <v>#REF!</v>
      </c>
      <c r="AG2036" s="15" t="e">
        <f>VLOOKUP($D$2,テンプレート!$AA$7:$AD$202,4,0)*AH2036</f>
        <v>#N/A</v>
      </c>
      <c r="AH2036" s="16" t="s">
        <v>2066</v>
      </c>
      <c r="AI2036" s="13" t="s">
        <v>24</v>
      </c>
    </row>
    <row r="2037" spans="25:35" ht="54.95" customHeight="1" x14ac:dyDescent="0.15">
      <c r="Y2037" s="14" t="e">
        <f>IF(COUNTA(#REF!)&gt;=1,#REF!,"")</f>
        <v>#REF!</v>
      </c>
      <c r="AG2037" s="15" t="e">
        <f>VLOOKUP($D$2,テンプレート!$AA$7:$AD$202,4,0)*AH2037</f>
        <v>#N/A</v>
      </c>
      <c r="AH2037" s="16" t="s">
        <v>2067</v>
      </c>
      <c r="AI2037" s="13" t="s">
        <v>24</v>
      </c>
    </row>
    <row r="2038" spans="25:35" ht="54.95" customHeight="1" x14ac:dyDescent="0.15">
      <c r="Y2038" s="14" t="e">
        <f>IF(COUNTA(#REF!)&gt;=1,#REF!,"")</f>
        <v>#REF!</v>
      </c>
      <c r="AG2038" s="15" t="e">
        <f>VLOOKUP($D$2,テンプレート!$AA$7:$AD$202,4,0)*AH2038</f>
        <v>#N/A</v>
      </c>
      <c r="AH2038" s="16" t="s">
        <v>2068</v>
      </c>
      <c r="AI2038" s="13" t="s">
        <v>24</v>
      </c>
    </row>
    <row r="2039" spans="25:35" ht="54.95" customHeight="1" x14ac:dyDescent="0.15">
      <c r="Y2039" s="14" t="e">
        <f>IF(COUNTA(#REF!)&gt;=1,#REF!,"")</f>
        <v>#REF!</v>
      </c>
      <c r="AG2039" s="15" t="e">
        <f>VLOOKUP($D$2,テンプレート!$AA$7:$AD$202,4,0)*AH2039</f>
        <v>#N/A</v>
      </c>
      <c r="AH2039" s="16" t="s">
        <v>2069</v>
      </c>
      <c r="AI2039" s="13" t="s">
        <v>24</v>
      </c>
    </row>
    <row r="2040" spans="25:35" ht="54.95" customHeight="1" x14ac:dyDescent="0.15">
      <c r="Y2040" s="14" t="e">
        <f>IF(COUNTA(#REF!)&gt;=1,#REF!,"")</f>
        <v>#REF!</v>
      </c>
      <c r="AG2040" s="15" t="e">
        <f>VLOOKUP($D$2,テンプレート!$AA$7:$AD$202,4,0)*AH2040</f>
        <v>#N/A</v>
      </c>
      <c r="AH2040" s="16" t="s">
        <v>2070</v>
      </c>
      <c r="AI2040" s="13" t="s">
        <v>24</v>
      </c>
    </row>
    <row r="2041" spans="25:35" ht="54.95" customHeight="1" x14ac:dyDescent="0.15">
      <c r="Y2041" s="14" t="e">
        <f>IF(COUNTA(#REF!)&gt;=1,#REF!,"")</f>
        <v>#REF!</v>
      </c>
      <c r="AG2041" s="15" t="e">
        <f>VLOOKUP($D$2,テンプレート!$AA$7:$AD$202,4,0)*AH2041</f>
        <v>#N/A</v>
      </c>
      <c r="AH2041" s="16" t="s">
        <v>2071</v>
      </c>
      <c r="AI2041" s="13" t="s">
        <v>24</v>
      </c>
    </row>
    <row r="2042" spans="25:35" ht="54.95" customHeight="1" x14ac:dyDescent="0.15">
      <c r="Y2042" s="14" t="e">
        <f>IF(COUNTA(#REF!)&gt;=1,#REF!,"")</f>
        <v>#REF!</v>
      </c>
      <c r="AG2042" s="15" t="e">
        <f>VLOOKUP($D$2,テンプレート!$AA$7:$AD$202,4,0)*AH2042</f>
        <v>#N/A</v>
      </c>
      <c r="AH2042" s="16" t="s">
        <v>2072</v>
      </c>
      <c r="AI2042" s="13" t="s">
        <v>24</v>
      </c>
    </row>
    <row r="2043" spans="25:35" ht="54.95" customHeight="1" x14ac:dyDescent="0.15">
      <c r="Y2043" s="14" t="e">
        <f>IF(COUNTA(#REF!)&gt;=1,#REF!,"")</f>
        <v>#REF!</v>
      </c>
      <c r="AG2043" s="15" t="e">
        <f>VLOOKUP($D$2,テンプレート!$AA$7:$AD$202,4,0)*AH2043</f>
        <v>#N/A</v>
      </c>
      <c r="AH2043" s="16" t="s">
        <v>2073</v>
      </c>
      <c r="AI2043" s="13" t="s">
        <v>24</v>
      </c>
    </row>
    <row r="2044" spans="25:35" ht="54.95" customHeight="1" x14ac:dyDescent="0.15">
      <c r="Y2044" s="14" t="e">
        <f>IF(COUNTA(#REF!)&gt;=1,#REF!,"")</f>
        <v>#REF!</v>
      </c>
      <c r="AG2044" s="15" t="e">
        <f>VLOOKUP($D$2,テンプレート!$AA$7:$AD$202,4,0)*AH2044</f>
        <v>#N/A</v>
      </c>
      <c r="AH2044" s="16" t="s">
        <v>2074</v>
      </c>
      <c r="AI2044" s="13" t="s">
        <v>24</v>
      </c>
    </row>
    <row r="2045" spans="25:35" ht="54.95" customHeight="1" x14ac:dyDescent="0.15">
      <c r="Y2045" s="14" t="e">
        <f>IF(COUNTA(#REF!)&gt;=1,#REF!,"")</f>
        <v>#REF!</v>
      </c>
      <c r="AG2045" s="15" t="e">
        <f>VLOOKUP($D$2,テンプレート!$AA$7:$AD$202,4,0)*AH2045</f>
        <v>#N/A</v>
      </c>
      <c r="AH2045" s="16" t="s">
        <v>2075</v>
      </c>
      <c r="AI2045" s="13" t="s">
        <v>24</v>
      </c>
    </row>
    <row r="2046" spans="25:35" ht="54.95" customHeight="1" x14ac:dyDescent="0.15">
      <c r="Y2046" s="14" t="e">
        <f>IF(COUNTA(#REF!)&gt;=1,#REF!,"")</f>
        <v>#REF!</v>
      </c>
      <c r="AG2046" s="15" t="e">
        <f>VLOOKUP($D$2,テンプレート!$AA$7:$AD$202,4,0)*AH2046</f>
        <v>#N/A</v>
      </c>
      <c r="AH2046" s="16" t="s">
        <v>2076</v>
      </c>
      <c r="AI2046" s="13" t="s">
        <v>24</v>
      </c>
    </row>
    <row r="2047" spans="25:35" ht="54.95" customHeight="1" x14ac:dyDescent="0.15">
      <c r="Y2047" s="14" t="e">
        <f>IF(COUNTA(#REF!)&gt;=1,#REF!,"")</f>
        <v>#REF!</v>
      </c>
      <c r="AG2047" s="15" t="e">
        <f>VLOOKUP($D$2,テンプレート!$AA$7:$AD$202,4,0)*AH2047</f>
        <v>#N/A</v>
      </c>
      <c r="AH2047" s="16" t="s">
        <v>2077</v>
      </c>
      <c r="AI2047" s="13" t="s">
        <v>24</v>
      </c>
    </row>
    <row r="2048" spans="25:35" ht="54.95" customHeight="1" x14ac:dyDescent="0.15">
      <c r="Y2048" s="14" t="e">
        <f>IF(COUNTA(#REF!)&gt;=1,#REF!,"")</f>
        <v>#REF!</v>
      </c>
      <c r="AG2048" s="15" t="e">
        <f>VLOOKUP($D$2,テンプレート!$AA$7:$AD$202,4,0)*AH2048</f>
        <v>#N/A</v>
      </c>
      <c r="AH2048" s="16" t="s">
        <v>2078</v>
      </c>
      <c r="AI2048" s="13" t="s">
        <v>24</v>
      </c>
    </row>
    <row r="2049" spans="25:35" ht="54.95" customHeight="1" x14ac:dyDescent="0.15">
      <c r="Y2049" s="14" t="e">
        <f>IF(COUNTA(#REF!)&gt;=1,#REF!,"")</f>
        <v>#REF!</v>
      </c>
      <c r="AG2049" s="15" t="e">
        <f>VLOOKUP($D$2,テンプレート!$AA$7:$AD$202,4,0)*AH2049</f>
        <v>#N/A</v>
      </c>
      <c r="AH2049" s="16" t="s">
        <v>2079</v>
      </c>
      <c r="AI2049" s="13" t="s">
        <v>24</v>
      </c>
    </row>
    <row r="2050" spans="25:35" ht="54.95" customHeight="1" x14ac:dyDescent="0.15">
      <c r="Y2050" s="14" t="e">
        <f>IF(COUNTA(#REF!)&gt;=1,#REF!,"")</f>
        <v>#REF!</v>
      </c>
      <c r="AG2050" s="15" t="e">
        <f>VLOOKUP($D$2,テンプレート!$AA$7:$AD$202,4,0)*AH2050</f>
        <v>#N/A</v>
      </c>
      <c r="AH2050" s="16" t="s">
        <v>2080</v>
      </c>
      <c r="AI2050" s="13" t="s">
        <v>24</v>
      </c>
    </row>
    <row r="2051" spans="25:35" ht="54.95" customHeight="1" x14ac:dyDescent="0.15">
      <c r="Y2051" s="14" t="e">
        <f>IF(COUNTA(#REF!)&gt;=1,#REF!,"")</f>
        <v>#REF!</v>
      </c>
      <c r="AG2051" s="15" t="e">
        <f>VLOOKUP($D$2,テンプレート!$AA$7:$AD$202,4,0)*AH2051</f>
        <v>#N/A</v>
      </c>
      <c r="AH2051" s="16" t="s">
        <v>2081</v>
      </c>
      <c r="AI2051" s="13" t="s">
        <v>24</v>
      </c>
    </row>
    <row r="2052" spans="25:35" ht="54.95" customHeight="1" x14ac:dyDescent="0.15">
      <c r="Y2052" s="14" t="e">
        <f>IF(COUNTA(#REF!)&gt;=1,#REF!,"")</f>
        <v>#REF!</v>
      </c>
      <c r="AG2052" s="15" t="e">
        <f>VLOOKUP($D$2,テンプレート!$AA$7:$AD$202,4,0)*AH2052</f>
        <v>#N/A</v>
      </c>
      <c r="AH2052" s="16" t="s">
        <v>2082</v>
      </c>
      <c r="AI2052" s="13" t="s">
        <v>24</v>
      </c>
    </row>
    <row r="2053" spans="25:35" ht="54.95" customHeight="1" x14ac:dyDescent="0.15">
      <c r="Y2053" s="14" t="e">
        <f>IF(COUNTA(#REF!)&gt;=1,#REF!,"")</f>
        <v>#REF!</v>
      </c>
      <c r="AG2053" s="15" t="e">
        <f>VLOOKUP($D$2,テンプレート!$AA$7:$AD$202,4,0)*AH2053</f>
        <v>#N/A</v>
      </c>
      <c r="AH2053" s="16" t="s">
        <v>2083</v>
      </c>
      <c r="AI2053" s="13" t="s">
        <v>24</v>
      </c>
    </row>
    <row r="2054" spans="25:35" ht="54.95" customHeight="1" x14ac:dyDescent="0.15">
      <c r="Y2054" s="14" t="e">
        <f>IF(COUNTA(#REF!)&gt;=1,#REF!,"")</f>
        <v>#REF!</v>
      </c>
      <c r="AG2054" s="15" t="e">
        <f>VLOOKUP($D$2,テンプレート!$AA$7:$AD$202,4,0)*AH2054</f>
        <v>#N/A</v>
      </c>
      <c r="AH2054" s="16" t="s">
        <v>2084</v>
      </c>
      <c r="AI2054" s="13" t="s">
        <v>24</v>
      </c>
    </row>
    <row r="2055" spans="25:35" ht="54.95" customHeight="1" x14ac:dyDescent="0.15">
      <c r="Y2055" s="14" t="e">
        <f>IF(COUNTA(#REF!)&gt;=1,#REF!,"")</f>
        <v>#REF!</v>
      </c>
      <c r="AG2055" s="15" t="e">
        <f>VLOOKUP($D$2,テンプレート!$AA$7:$AD$202,4,0)*AH2055</f>
        <v>#N/A</v>
      </c>
      <c r="AH2055" s="16" t="s">
        <v>2085</v>
      </c>
      <c r="AI2055" s="13" t="s">
        <v>24</v>
      </c>
    </row>
    <row r="2056" spans="25:35" ht="54.95" customHeight="1" x14ac:dyDescent="0.15">
      <c r="Y2056" s="14" t="e">
        <f>IF(COUNTA(#REF!)&gt;=1,#REF!,"")</f>
        <v>#REF!</v>
      </c>
      <c r="AG2056" s="15" t="e">
        <f>VLOOKUP($D$2,テンプレート!$AA$7:$AD$202,4,0)*AH2056</f>
        <v>#N/A</v>
      </c>
      <c r="AH2056" s="16" t="s">
        <v>2086</v>
      </c>
      <c r="AI2056" s="13" t="s">
        <v>24</v>
      </c>
    </row>
    <row r="2057" spans="25:35" ht="54.95" customHeight="1" x14ac:dyDescent="0.15">
      <c r="Y2057" s="14" t="e">
        <f>IF(COUNTA(#REF!)&gt;=1,#REF!,"")</f>
        <v>#REF!</v>
      </c>
      <c r="AG2057" s="15" t="e">
        <f>VLOOKUP($D$2,テンプレート!$AA$7:$AD$202,4,0)*AH2057</f>
        <v>#N/A</v>
      </c>
      <c r="AH2057" s="16" t="s">
        <v>2087</v>
      </c>
      <c r="AI2057" s="13" t="s">
        <v>24</v>
      </c>
    </row>
    <row r="2058" spans="25:35" ht="54.95" customHeight="1" x14ac:dyDescent="0.15">
      <c r="Y2058" s="14" t="e">
        <f>IF(COUNTA(#REF!)&gt;=1,#REF!,"")</f>
        <v>#REF!</v>
      </c>
      <c r="AG2058" s="15" t="e">
        <f>VLOOKUP($D$2,テンプレート!$AA$7:$AD$202,4,0)*AH2058</f>
        <v>#N/A</v>
      </c>
      <c r="AH2058" s="16" t="s">
        <v>2088</v>
      </c>
      <c r="AI2058" s="13" t="s">
        <v>24</v>
      </c>
    </row>
    <row r="2059" spans="25:35" ht="54.95" customHeight="1" x14ac:dyDescent="0.15">
      <c r="Y2059" s="14" t="e">
        <f>IF(COUNTA(#REF!)&gt;=1,#REF!,"")</f>
        <v>#REF!</v>
      </c>
      <c r="AG2059" s="15" t="e">
        <f>VLOOKUP($D$2,テンプレート!$AA$7:$AD$202,4,0)*AH2059</f>
        <v>#N/A</v>
      </c>
      <c r="AH2059" s="16" t="s">
        <v>2089</v>
      </c>
      <c r="AI2059" s="13" t="s">
        <v>24</v>
      </c>
    </row>
    <row r="2060" spans="25:35" ht="54.95" customHeight="1" x14ac:dyDescent="0.15">
      <c r="Y2060" s="14" t="e">
        <f>IF(COUNTA(#REF!)&gt;=1,#REF!,"")</f>
        <v>#REF!</v>
      </c>
      <c r="AG2060" s="15" t="e">
        <f>VLOOKUP($D$2,テンプレート!$AA$7:$AD$202,4,0)*AH2060</f>
        <v>#N/A</v>
      </c>
      <c r="AH2060" s="16" t="s">
        <v>2090</v>
      </c>
      <c r="AI2060" s="13" t="s">
        <v>24</v>
      </c>
    </row>
    <row r="2061" spans="25:35" ht="54.95" customHeight="1" x14ac:dyDescent="0.15">
      <c r="Y2061" s="14" t="e">
        <f>IF(COUNTA(#REF!)&gt;=1,#REF!,"")</f>
        <v>#REF!</v>
      </c>
      <c r="AG2061" s="15" t="e">
        <f>VLOOKUP($D$2,テンプレート!$AA$7:$AD$202,4,0)*AH2061</f>
        <v>#N/A</v>
      </c>
      <c r="AH2061" s="16" t="s">
        <v>2091</v>
      </c>
      <c r="AI2061" s="13" t="s">
        <v>24</v>
      </c>
    </row>
    <row r="2062" spans="25:35" ht="54.95" customHeight="1" x14ac:dyDescent="0.15">
      <c r="Y2062" s="14" t="e">
        <f>IF(COUNTA(#REF!)&gt;=1,#REF!,"")</f>
        <v>#REF!</v>
      </c>
      <c r="AG2062" s="15" t="e">
        <f>VLOOKUP($D$2,テンプレート!$AA$7:$AD$202,4,0)*AH2062</f>
        <v>#N/A</v>
      </c>
      <c r="AH2062" s="16" t="s">
        <v>2092</v>
      </c>
      <c r="AI2062" s="13" t="s">
        <v>24</v>
      </c>
    </row>
    <row r="2063" spans="25:35" ht="54.95" customHeight="1" x14ac:dyDescent="0.15">
      <c r="Y2063" s="14" t="e">
        <f>IF(COUNTA(#REF!)&gt;=1,#REF!,"")</f>
        <v>#REF!</v>
      </c>
      <c r="AG2063" s="15" t="e">
        <f>VLOOKUP($D$2,テンプレート!$AA$7:$AD$202,4,0)*AH2063</f>
        <v>#N/A</v>
      </c>
      <c r="AH2063" s="16" t="s">
        <v>2093</v>
      </c>
      <c r="AI2063" s="13" t="s">
        <v>24</v>
      </c>
    </row>
    <row r="2064" spans="25:35" ht="54.95" customHeight="1" x14ac:dyDescent="0.15">
      <c r="Y2064" s="14" t="e">
        <f>IF(COUNTA(#REF!)&gt;=1,#REF!,"")</f>
        <v>#REF!</v>
      </c>
      <c r="AG2064" s="15" t="e">
        <f>VLOOKUP($D$2,テンプレート!$AA$7:$AD$202,4,0)*AH2064</f>
        <v>#N/A</v>
      </c>
      <c r="AH2064" s="16" t="s">
        <v>2094</v>
      </c>
      <c r="AI2064" s="13" t="s">
        <v>24</v>
      </c>
    </row>
    <row r="2065" spans="25:35" ht="54.95" customHeight="1" x14ac:dyDescent="0.15">
      <c r="Y2065" s="14" t="e">
        <f>IF(COUNTA(#REF!)&gt;=1,#REF!,"")</f>
        <v>#REF!</v>
      </c>
      <c r="AG2065" s="15" t="e">
        <f>VLOOKUP($D$2,テンプレート!$AA$7:$AD$202,4,0)*AH2065</f>
        <v>#N/A</v>
      </c>
      <c r="AH2065" s="16" t="s">
        <v>2095</v>
      </c>
      <c r="AI2065" s="13" t="s">
        <v>24</v>
      </c>
    </row>
    <row r="2066" spans="25:35" ht="54.95" customHeight="1" x14ac:dyDescent="0.15">
      <c r="Y2066" s="14" t="e">
        <f>IF(COUNTA(#REF!)&gt;=1,#REF!,"")</f>
        <v>#REF!</v>
      </c>
      <c r="AG2066" s="15" t="e">
        <f>VLOOKUP($D$2,テンプレート!$AA$7:$AD$202,4,0)*AH2066</f>
        <v>#N/A</v>
      </c>
      <c r="AH2066" s="16" t="s">
        <v>2096</v>
      </c>
      <c r="AI2066" s="13" t="s">
        <v>24</v>
      </c>
    </row>
    <row r="2067" spans="25:35" ht="54.95" customHeight="1" x14ac:dyDescent="0.15">
      <c r="Y2067" s="14" t="e">
        <f>IF(COUNTA(#REF!)&gt;=1,#REF!,"")</f>
        <v>#REF!</v>
      </c>
      <c r="AG2067" s="15" t="e">
        <f>VLOOKUP($D$2,テンプレート!$AA$7:$AD$202,4,0)*AH2067</f>
        <v>#N/A</v>
      </c>
      <c r="AH2067" s="16" t="s">
        <v>2097</v>
      </c>
      <c r="AI2067" s="13" t="s">
        <v>24</v>
      </c>
    </row>
    <row r="2068" spans="25:35" ht="54.95" customHeight="1" x14ac:dyDescent="0.15">
      <c r="Y2068" s="14" t="e">
        <f>IF(COUNTA(#REF!)&gt;=1,#REF!,"")</f>
        <v>#REF!</v>
      </c>
      <c r="AG2068" s="15" t="e">
        <f>VLOOKUP($D$2,テンプレート!$AA$7:$AD$202,4,0)*AH2068</f>
        <v>#N/A</v>
      </c>
      <c r="AH2068" s="16" t="s">
        <v>2098</v>
      </c>
      <c r="AI2068" s="13" t="s">
        <v>24</v>
      </c>
    </row>
    <row r="2069" spans="25:35" ht="54.95" customHeight="1" x14ac:dyDescent="0.15">
      <c r="Y2069" s="14" t="e">
        <f>IF(COUNTA(#REF!)&gt;=1,#REF!,"")</f>
        <v>#REF!</v>
      </c>
      <c r="AG2069" s="15" t="e">
        <f>VLOOKUP($D$2,テンプレート!$AA$7:$AD$202,4,0)*AH2069</f>
        <v>#N/A</v>
      </c>
      <c r="AH2069" s="16" t="s">
        <v>2099</v>
      </c>
      <c r="AI2069" s="13" t="s">
        <v>24</v>
      </c>
    </row>
    <row r="2070" spans="25:35" ht="54.95" customHeight="1" x14ac:dyDescent="0.15">
      <c r="Y2070" s="14" t="e">
        <f>IF(COUNTA(#REF!)&gt;=1,#REF!,"")</f>
        <v>#REF!</v>
      </c>
      <c r="AG2070" s="15" t="e">
        <f>VLOOKUP($D$2,テンプレート!$AA$7:$AD$202,4,0)*AH2070</f>
        <v>#N/A</v>
      </c>
      <c r="AH2070" s="16" t="s">
        <v>2100</v>
      </c>
      <c r="AI2070" s="13" t="s">
        <v>24</v>
      </c>
    </row>
    <row r="2071" spans="25:35" ht="54.95" customHeight="1" x14ac:dyDescent="0.15">
      <c r="Y2071" s="14" t="e">
        <f>IF(COUNTA(#REF!)&gt;=1,#REF!,"")</f>
        <v>#REF!</v>
      </c>
      <c r="AG2071" s="15" t="e">
        <f>VLOOKUP($D$2,テンプレート!$AA$7:$AD$202,4,0)*AH2071</f>
        <v>#N/A</v>
      </c>
      <c r="AH2071" s="16" t="s">
        <v>2101</v>
      </c>
      <c r="AI2071" s="13" t="s">
        <v>24</v>
      </c>
    </row>
    <row r="2072" spans="25:35" ht="54.95" customHeight="1" x14ac:dyDescent="0.15">
      <c r="Y2072" s="14" t="e">
        <f>IF(COUNTA(#REF!)&gt;=1,#REF!,"")</f>
        <v>#REF!</v>
      </c>
      <c r="AG2072" s="15" t="e">
        <f>VLOOKUP($D$2,テンプレート!$AA$7:$AD$202,4,0)*AH2072</f>
        <v>#N/A</v>
      </c>
      <c r="AH2072" s="16" t="s">
        <v>2102</v>
      </c>
      <c r="AI2072" s="13" t="s">
        <v>24</v>
      </c>
    </row>
    <row r="2073" spans="25:35" ht="54.95" customHeight="1" x14ac:dyDescent="0.15">
      <c r="Y2073" s="14" t="e">
        <f>IF(COUNTA(#REF!)&gt;=1,#REF!,"")</f>
        <v>#REF!</v>
      </c>
      <c r="AG2073" s="15" t="e">
        <f>VLOOKUP($D$2,テンプレート!$AA$7:$AD$202,4,0)*AH2073</f>
        <v>#N/A</v>
      </c>
      <c r="AH2073" s="16" t="s">
        <v>2103</v>
      </c>
      <c r="AI2073" s="13" t="s">
        <v>24</v>
      </c>
    </row>
    <row r="2074" spans="25:35" ht="54.95" customHeight="1" x14ac:dyDescent="0.15">
      <c r="Y2074" s="14" t="e">
        <f>IF(COUNTA(#REF!)&gt;=1,#REF!,"")</f>
        <v>#REF!</v>
      </c>
      <c r="AG2074" s="15" t="e">
        <f>VLOOKUP($D$2,テンプレート!$AA$7:$AD$202,4,0)*AH2074</f>
        <v>#N/A</v>
      </c>
      <c r="AH2074" s="16" t="s">
        <v>2104</v>
      </c>
      <c r="AI2074" s="13" t="s">
        <v>24</v>
      </c>
    </row>
    <row r="2075" spans="25:35" ht="54.95" customHeight="1" x14ac:dyDescent="0.15">
      <c r="Y2075" s="14" t="e">
        <f>IF(COUNTA(#REF!)&gt;=1,#REF!,"")</f>
        <v>#REF!</v>
      </c>
      <c r="AG2075" s="15" t="e">
        <f>VLOOKUP($D$2,テンプレート!$AA$7:$AD$202,4,0)*AH2075</f>
        <v>#N/A</v>
      </c>
      <c r="AH2075" s="16" t="s">
        <v>2105</v>
      </c>
      <c r="AI2075" s="13" t="s">
        <v>24</v>
      </c>
    </row>
    <row r="2076" spans="25:35" ht="54.95" customHeight="1" x14ac:dyDescent="0.15">
      <c r="Y2076" s="14" t="e">
        <f>IF(COUNTA(#REF!)&gt;=1,#REF!,"")</f>
        <v>#REF!</v>
      </c>
      <c r="AG2076" s="15" t="e">
        <f>VLOOKUP($D$2,テンプレート!$AA$7:$AD$202,4,0)*AH2076</f>
        <v>#N/A</v>
      </c>
      <c r="AH2076" s="16" t="s">
        <v>2106</v>
      </c>
      <c r="AI2076" s="13" t="s">
        <v>24</v>
      </c>
    </row>
    <row r="2077" spans="25:35" ht="54.95" customHeight="1" x14ac:dyDescent="0.15">
      <c r="Y2077" s="14" t="e">
        <f>IF(COUNTA(#REF!)&gt;=1,#REF!,"")</f>
        <v>#REF!</v>
      </c>
      <c r="AG2077" s="15" t="e">
        <f>VLOOKUP($D$2,テンプレート!$AA$7:$AD$202,4,0)*AH2077</f>
        <v>#N/A</v>
      </c>
      <c r="AH2077" s="16" t="s">
        <v>2107</v>
      </c>
      <c r="AI2077" s="13" t="s">
        <v>24</v>
      </c>
    </row>
    <row r="2078" spans="25:35" ht="54.95" customHeight="1" x14ac:dyDescent="0.15">
      <c r="Y2078" s="14" t="e">
        <f>IF(COUNTA(#REF!)&gt;=1,#REF!,"")</f>
        <v>#REF!</v>
      </c>
      <c r="AG2078" s="15" t="e">
        <f>VLOOKUP($D$2,テンプレート!$AA$7:$AD$202,4,0)*AH2078</f>
        <v>#N/A</v>
      </c>
      <c r="AH2078" s="16" t="s">
        <v>2108</v>
      </c>
      <c r="AI2078" s="13" t="s">
        <v>24</v>
      </c>
    </row>
    <row r="2079" spans="25:35" ht="54.95" customHeight="1" x14ac:dyDescent="0.15">
      <c r="Y2079" s="14" t="e">
        <f>IF(COUNTA(#REF!)&gt;=1,#REF!,"")</f>
        <v>#REF!</v>
      </c>
      <c r="AG2079" s="15" t="e">
        <f>VLOOKUP($D$2,テンプレート!$AA$7:$AD$202,4,0)*AH2079</f>
        <v>#N/A</v>
      </c>
      <c r="AH2079" s="16" t="s">
        <v>2109</v>
      </c>
      <c r="AI2079" s="13" t="s">
        <v>24</v>
      </c>
    </row>
    <row r="2080" spans="25:35" ht="54.95" customHeight="1" x14ac:dyDescent="0.15">
      <c r="Y2080" s="14" t="e">
        <f>IF(COUNTA(#REF!)&gt;=1,#REF!,"")</f>
        <v>#REF!</v>
      </c>
      <c r="AG2080" s="15" t="e">
        <f>VLOOKUP($D$2,テンプレート!$AA$7:$AD$202,4,0)*AH2080</f>
        <v>#N/A</v>
      </c>
      <c r="AH2080" s="16" t="s">
        <v>2110</v>
      </c>
      <c r="AI2080" s="13" t="s">
        <v>24</v>
      </c>
    </row>
    <row r="2081" spans="25:35" ht="54.95" customHeight="1" x14ac:dyDescent="0.15">
      <c r="Y2081" s="14" t="e">
        <f>IF(COUNTA(#REF!)&gt;=1,#REF!,"")</f>
        <v>#REF!</v>
      </c>
      <c r="AG2081" s="15" t="e">
        <f>VLOOKUP($D$2,テンプレート!$AA$7:$AD$202,4,0)*AH2081</f>
        <v>#N/A</v>
      </c>
      <c r="AH2081" s="16" t="s">
        <v>2111</v>
      </c>
      <c r="AI2081" s="13" t="s">
        <v>24</v>
      </c>
    </row>
    <row r="2082" spans="25:35" ht="54.95" customHeight="1" x14ac:dyDescent="0.15">
      <c r="Y2082" s="14" t="e">
        <f>IF(COUNTA(#REF!)&gt;=1,#REF!,"")</f>
        <v>#REF!</v>
      </c>
      <c r="AG2082" s="15" t="e">
        <f>VLOOKUP($D$2,テンプレート!$AA$7:$AD$202,4,0)*AH2082</f>
        <v>#N/A</v>
      </c>
      <c r="AH2082" s="16" t="s">
        <v>2112</v>
      </c>
      <c r="AI2082" s="13" t="s">
        <v>24</v>
      </c>
    </row>
    <row r="2083" spans="25:35" ht="54.95" customHeight="1" x14ac:dyDescent="0.15">
      <c r="Y2083" s="14" t="e">
        <f>IF(COUNTA(#REF!)&gt;=1,#REF!,"")</f>
        <v>#REF!</v>
      </c>
      <c r="AG2083" s="15" t="e">
        <f>VLOOKUP($D$2,テンプレート!$AA$7:$AD$202,4,0)*AH2083</f>
        <v>#N/A</v>
      </c>
      <c r="AH2083" s="16" t="s">
        <v>2113</v>
      </c>
      <c r="AI2083" s="13" t="s">
        <v>24</v>
      </c>
    </row>
    <row r="2084" spans="25:35" ht="54.95" customHeight="1" x14ac:dyDescent="0.15">
      <c r="Y2084" s="14" t="e">
        <f>IF(COUNTA(#REF!)&gt;=1,#REF!,"")</f>
        <v>#REF!</v>
      </c>
      <c r="AG2084" s="15" t="e">
        <f>VLOOKUP($D$2,テンプレート!$AA$7:$AD$202,4,0)*AH2084</f>
        <v>#N/A</v>
      </c>
      <c r="AH2084" s="16" t="s">
        <v>2114</v>
      </c>
      <c r="AI2084" s="13" t="s">
        <v>24</v>
      </c>
    </row>
    <row r="2085" spans="25:35" ht="54.95" customHeight="1" x14ac:dyDescent="0.15">
      <c r="Y2085" s="14" t="e">
        <f>IF(COUNTA(#REF!)&gt;=1,#REF!,"")</f>
        <v>#REF!</v>
      </c>
      <c r="AG2085" s="15" t="e">
        <f>VLOOKUP($D$2,テンプレート!$AA$7:$AD$202,4,0)*AH2085</f>
        <v>#N/A</v>
      </c>
      <c r="AH2085" s="16" t="s">
        <v>2115</v>
      </c>
      <c r="AI2085" s="13" t="s">
        <v>24</v>
      </c>
    </row>
    <row r="2086" spans="25:35" ht="54.95" customHeight="1" x14ac:dyDescent="0.15">
      <c r="Y2086" s="14" t="e">
        <f>IF(COUNTA(#REF!)&gt;=1,#REF!,"")</f>
        <v>#REF!</v>
      </c>
      <c r="AG2086" s="15" t="e">
        <f>VLOOKUP($D$2,テンプレート!$AA$7:$AD$202,4,0)*AH2086</f>
        <v>#N/A</v>
      </c>
      <c r="AH2086" s="16" t="s">
        <v>2116</v>
      </c>
      <c r="AI2086" s="13" t="s">
        <v>24</v>
      </c>
    </row>
    <row r="2087" spans="25:35" ht="54.95" customHeight="1" x14ac:dyDescent="0.15">
      <c r="Y2087" s="14" t="e">
        <f>IF(COUNTA(#REF!)&gt;=1,#REF!,"")</f>
        <v>#REF!</v>
      </c>
      <c r="AG2087" s="15" t="e">
        <f>VLOOKUP($D$2,テンプレート!$AA$7:$AD$202,4,0)*AH2087</f>
        <v>#N/A</v>
      </c>
      <c r="AH2087" s="16" t="s">
        <v>2117</v>
      </c>
      <c r="AI2087" s="13" t="s">
        <v>24</v>
      </c>
    </row>
    <row r="2088" spans="25:35" ht="54.95" customHeight="1" x14ac:dyDescent="0.15">
      <c r="Y2088" s="14" t="e">
        <f>IF(COUNTA(#REF!)&gt;=1,#REF!,"")</f>
        <v>#REF!</v>
      </c>
      <c r="AG2088" s="15" t="e">
        <f>VLOOKUP($D$2,テンプレート!$AA$7:$AD$202,4,0)*AH2088</f>
        <v>#N/A</v>
      </c>
      <c r="AH2088" s="16" t="s">
        <v>2118</v>
      </c>
      <c r="AI2088" s="13" t="s">
        <v>24</v>
      </c>
    </row>
    <row r="2089" spans="25:35" ht="54.95" customHeight="1" x14ac:dyDescent="0.15">
      <c r="Y2089" s="14" t="e">
        <f>IF(COUNTA(#REF!)&gt;=1,#REF!,"")</f>
        <v>#REF!</v>
      </c>
      <c r="AG2089" s="15" t="e">
        <f>VLOOKUP($D$2,テンプレート!$AA$7:$AD$202,4,0)*AH2089</f>
        <v>#N/A</v>
      </c>
      <c r="AH2089" s="16" t="s">
        <v>2119</v>
      </c>
      <c r="AI2089" s="13" t="s">
        <v>24</v>
      </c>
    </row>
    <row r="2090" spans="25:35" ht="54.95" customHeight="1" x14ac:dyDescent="0.15">
      <c r="Y2090" s="14" t="e">
        <f>IF(COUNTA(#REF!)&gt;=1,#REF!,"")</f>
        <v>#REF!</v>
      </c>
      <c r="AG2090" s="15" t="e">
        <f>VLOOKUP($D$2,テンプレート!$AA$7:$AD$202,4,0)*AH2090</f>
        <v>#N/A</v>
      </c>
      <c r="AH2090" s="16" t="s">
        <v>2120</v>
      </c>
      <c r="AI2090" s="13" t="s">
        <v>24</v>
      </c>
    </row>
    <row r="2091" spans="25:35" ht="54.95" customHeight="1" x14ac:dyDescent="0.15">
      <c r="Y2091" s="14" t="e">
        <f>IF(COUNTA(#REF!)&gt;=1,#REF!,"")</f>
        <v>#REF!</v>
      </c>
      <c r="AG2091" s="15" t="e">
        <f>VLOOKUP($D$2,テンプレート!$AA$7:$AD$202,4,0)*AH2091</f>
        <v>#N/A</v>
      </c>
      <c r="AH2091" s="16" t="s">
        <v>2121</v>
      </c>
      <c r="AI2091" s="13" t="s">
        <v>24</v>
      </c>
    </row>
    <row r="2092" spans="25:35" ht="54.95" customHeight="1" x14ac:dyDescent="0.15">
      <c r="Y2092" s="14" t="e">
        <f>IF(COUNTA(#REF!)&gt;=1,#REF!,"")</f>
        <v>#REF!</v>
      </c>
      <c r="AG2092" s="15" t="e">
        <f>VLOOKUP($D$2,テンプレート!$AA$7:$AD$202,4,0)*AH2092</f>
        <v>#N/A</v>
      </c>
      <c r="AH2092" s="16" t="s">
        <v>2122</v>
      </c>
      <c r="AI2092" s="13" t="s">
        <v>24</v>
      </c>
    </row>
    <row r="2093" spans="25:35" ht="54.95" customHeight="1" x14ac:dyDescent="0.15">
      <c r="Y2093" s="14" t="e">
        <f>IF(COUNTA(#REF!)&gt;=1,#REF!,"")</f>
        <v>#REF!</v>
      </c>
      <c r="AG2093" s="15" t="e">
        <f>VLOOKUP($D$2,テンプレート!$AA$7:$AD$202,4,0)*AH2093</f>
        <v>#N/A</v>
      </c>
      <c r="AH2093" s="16" t="s">
        <v>2123</v>
      </c>
      <c r="AI2093" s="13" t="s">
        <v>24</v>
      </c>
    </row>
    <row r="2094" spans="25:35" ht="54.95" customHeight="1" x14ac:dyDescent="0.15">
      <c r="Y2094" s="14" t="e">
        <f>IF(COUNTA(#REF!)&gt;=1,#REF!,"")</f>
        <v>#REF!</v>
      </c>
      <c r="AG2094" s="15" t="e">
        <f>VLOOKUP($D$2,テンプレート!$AA$7:$AD$202,4,0)*AH2094</f>
        <v>#N/A</v>
      </c>
      <c r="AH2094" s="16" t="s">
        <v>2124</v>
      </c>
      <c r="AI2094" s="13" t="s">
        <v>24</v>
      </c>
    </row>
    <row r="2095" spans="25:35" ht="54.95" customHeight="1" x14ac:dyDescent="0.15">
      <c r="Y2095" s="14" t="e">
        <f>IF(COUNTA(#REF!)&gt;=1,#REF!,"")</f>
        <v>#REF!</v>
      </c>
      <c r="AG2095" s="15" t="e">
        <f>VLOOKUP($D$2,テンプレート!$AA$7:$AD$202,4,0)*AH2095</f>
        <v>#N/A</v>
      </c>
      <c r="AH2095" s="16" t="s">
        <v>2125</v>
      </c>
      <c r="AI2095" s="13" t="s">
        <v>24</v>
      </c>
    </row>
    <row r="2096" spans="25:35" ht="54.95" customHeight="1" x14ac:dyDescent="0.15">
      <c r="Y2096" s="14" t="e">
        <f>IF(COUNTA(#REF!)&gt;=1,#REF!,"")</f>
        <v>#REF!</v>
      </c>
      <c r="AG2096" s="15" t="e">
        <f>VLOOKUP($D$2,テンプレート!$AA$7:$AD$202,4,0)*AH2096</f>
        <v>#N/A</v>
      </c>
      <c r="AH2096" s="16" t="s">
        <v>2126</v>
      </c>
      <c r="AI2096" s="13" t="s">
        <v>24</v>
      </c>
    </row>
    <row r="2097" spans="25:35" ht="54.95" customHeight="1" x14ac:dyDescent="0.15">
      <c r="Y2097" s="14" t="e">
        <f>IF(COUNTA(#REF!)&gt;=1,#REF!,"")</f>
        <v>#REF!</v>
      </c>
      <c r="AG2097" s="15" t="e">
        <f>VLOOKUP($D$2,テンプレート!$AA$7:$AD$202,4,0)*AH2097</f>
        <v>#N/A</v>
      </c>
      <c r="AH2097" s="16" t="s">
        <v>2127</v>
      </c>
      <c r="AI2097" s="13" t="s">
        <v>24</v>
      </c>
    </row>
    <row r="2098" spans="25:35" ht="54.95" customHeight="1" x14ac:dyDescent="0.15">
      <c r="Y2098" s="14" t="e">
        <f>IF(COUNTA(#REF!)&gt;=1,#REF!,"")</f>
        <v>#REF!</v>
      </c>
      <c r="AG2098" s="15" t="e">
        <f>VLOOKUP($D$2,テンプレート!$AA$7:$AD$202,4,0)*AH2098</f>
        <v>#N/A</v>
      </c>
      <c r="AH2098" s="16" t="s">
        <v>2128</v>
      </c>
      <c r="AI2098" s="13" t="s">
        <v>24</v>
      </c>
    </row>
    <row r="2099" spans="25:35" ht="54.95" customHeight="1" x14ac:dyDescent="0.15">
      <c r="Y2099" s="14" t="e">
        <f>IF(COUNTA(#REF!)&gt;=1,#REF!,"")</f>
        <v>#REF!</v>
      </c>
      <c r="AG2099" s="15" t="e">
        <f>VLOOKUP($D$2,テンプレート!$AA$7:$AD$202,4,0)*AH2099</f>
        <v>#N/A</v>
      </c>
      <c r="AH2099" s="16" t="s">
        <v>2129</v>
      </c>
      <c r="AI2099" s="13" t="s">
        <v>24</v>
      </c>
    </row>
    <row r="2100" spans="25:35" ht="54.95" customHeight="1" x14ac:dyDescent="0.15">
      <c r="Y2100" s="14" t="e">
        <f>IF(COUNTA(#REF!)&gt;=1,#REF!,"")</f>
        <v>#REF!</v>
      </c>
      <c r="AG2100" s="15" t="e">
        <f>VLOOKUP($D$2,テンプレート!$AA$7:$AD$202,4,0)*AH2100</f>
        <v>#N/A</v>
      </c>
      <c r="AH2100" s="16" t="s">
        <v>2130</v>
      </c>
      <c r="AI2100" s="13" t="s">
        <v>24</v>
      </c>
    </row>
    <row r="2101" spans="25:35" ht="54.95" customHeight="1" x14ac:dyDescent="0.15">
      <c r="Y2101" s="14" t="e">
        <f>IF(COUNTA(#REF!)&gt;=1,#REF!,"")</f>
        <v>#REF!</v>
      </c>
      <c r="AG2101" s="15" t="e">
        <f>VLOOKUP($D$2,テンプレート!$AA$7:$AD$202,4,0)*AH2101</f>
        <v>#N/A</v>
      </c>
      <c r="AH2101" s="16" t="s">
        <v>2131</v>
      </c>
      <c r="AI2101" s="13" t="s">
        <v>24</v>
      </c>
    </row>
    <row r="2102" spans="25:35" ht="54.95" customHeight="1" x14ac:dyDescent="0.15">
      <c r="Y2102" s="14" t="e">
        <f>IF(COUNTA(#REF!)&gt;=1,#REF!,"")</f>
        <v>#REF!</v>
      </c>
      <c r="AG2102" s="15" t="e">
        <f>VLOOKUP($D$2,テンプレート!$AA$7:$AD$202,4,0)*AH2102</f>
        <v>#N/A</v>
      </c>
      <c r="AH2102" s="16" t="s">
        <v>2132</v>
      </c>
      <c r="AI2102" s="13" t="s">
        <v>24</v>
      </c>
    </row>
    <row r="2103" spans="25:35" ht="54.95" customHeight="1" x14ac:dyDescent="0.15">
      <c r="Y2103" s="14" t="e">
        <f>IF(COUNTA(#REF!)&gt;=1,#REF!,"")</f>
        <v>#REF!</v>
      </c>
      <c r="AG2103" s="15" t="e">
        <f>VLOOKUP($D$2,テンプレート!$AA$7:$AD$202,4,0)*AH2103</f>
        <v>#N/A</v>
      </c>
      <c r="AH2103" s="16" t="s">
        <v>2133</v>
      </c>
      <c r="AI2103" s="13" t="s">
        <v>24</v>
      </c>
    </row>
    <row r="2104" spans="25:35" ht="54.95" customHeight="1" x14ac:dyDescent="0.15">
      <c r="Y2104" s="14" t="e">
        <f>IF(COUNTA(#REF!)&gt;=1,#REF!,"")</f>
        <v>#REF!</v>
      </c>
      <c r="AG2104" s="15" t="e">
        <f>VLOOKUP($D$2,テンプレート!$AA$7:$AD$202,4,0)*AH2104</f>
        <v>#N/A</v>
      </c>
      <c r="AH2104" s="16" t="s">
        <v>2134</v>
      </c>
      <c r="AI2104" s="13" t="s">
        <v>24</v>
      </c>
    </row>
    <row r="2105" spans="25:35" ht="54.95" customHeight="1" x14ac:dyDescent="0.15">
      <c r="Y2105" s="14" t="e">
        <f>IF(COUNTA(#REF!)&gt;=1,#REF!,"")</f>
        <v>#REF!</v>
      </c>
      <c r="AG2105" s="15" t="e">
        <f>VLOOKUP($D$2,テンプレート!$AA$7:$AD$202,4,0)*AH2105</f>
        <v>#N/A</v>
      </c>
      <c r="AH2105" s="16" t="s">
        <v>2135</v>
      </c>
      <c r="AI2105" s="13" t="s">
        <v>24</v>
      </c>
    </row>
    <row r="2106" spans="25:35" ht="54.95" customHeight="1" x14ac:dyDescent="0.15">
      <c r="Y2106" s="14" t="e">
        <f>IF(COUNTA(#REF!)&gt;=1,#REF!,"")</f>
        <v>#REF!</v>
      </c>
      <c r="AG2106" s="15" t="e">
        <f>VLOOKUP($D$2,テンプレート!$AA$7:$AD$202,4,0)*AH2106</f>
        <v>#N/A</v>
      </c>
      <c r="AH2106" s="16" t="s">
        <v>2136</v>
      </c>
      <c r="AI2106" s="13" t="s">
        <v>24</v>
      </c>
    </row>
    <row r="2107" spans="25:35" ht="54.95" customHeight="1" x14ac:dyDescent="0.15">
      <c r="Y2107" s="14" t="e">
        <f>IF(COUNTA(#REF!)&gt;=1,#REF!,"")</f>
        <v>#REF!</v>
      </c>
      <c r="AG2107" s="15" t="e">
        <f>VLOOKUP($D$2,テンプレート!$AA$7:$AD$202,4,0)*AH2107</f>
        <v>#N/A</v>
      </c>
      <c r="AH2107" s="16" t="s">
        <v>2137</v>
      </c>
      <c r="AI2107" s="13" t="s">
        <v>24</v>
      </c>
    </row>
    <row r="2108" spans="25:35" ht="54.95" customHeight="1" x14ac:dyDescent="0.15">
      <c r="Y2108" s="14" t="e">
        <f>IF(COUNTA(#REF!)&gt;=1,#REF!,"")</f>
        <v>#REF!</v>
      </c>
      <c r="AG2108" s="15" t="e">
        <f>VLOOKUP($D$2,テンプレート!$AA$7:$AD$202,4,0)*AH2108</f>
        <v>#N/A</v>
      </c>
      <c r="AH2108" s="16" t="s">
        <v>2138</v>
      </c>
      <c r="AI2108" s="13" t="s">
        <v>24</v>
      </c>
    </row>
    <row r="2109" spans="25:35" ht="54.95" customHeight="1" x14ac:dyDescent="0.15">
      <c r="Y2109" s="14" t="e">
        <f>IF(COUNTA(#REF!)&gt;=1,#REF!,"")</f>
        <v>#REF!</v>
      </c>
      <c r="AG2109" s="15" t="e">
        <f>VLOOKUP($D$2,テンプレート!$AA$7:$AD$202,4,0)*AH2109</f>
        <v>#N/A</v>
      </c>
      <c r="AH2109" s="16" t="s">
        <v>2139</v>
      </c>
      <c r="AI2109" s="13" t="s">
        <v>24</v>
      </c>
    </row>
    <row r="2110" spans="25:35" ht="54.95" customHeight="1" x14ac:dyDescent="0.15">
      <c r="Y2110" s="14" t="e">
        <f>IF(COUNTA(#REF!)&gt;=1,#REF!,"")</f>
        <v>#REF!</v>
      </c>
      <c r="AG2110" s="15" t="e">
        <f>VLOOKUP($D$2,テンプレート!$AA$7:$AD$202,4,0)*AH2110</f>
        <v>#N/A</v>
      </c>
      <c r="AH2110" s="16" t="s">
        <v>2140</v>
      </c>
      <c r="AI2110" s="13" t="s">
        <v>24</v>
      </c>
    </row>
    <row r="2111" spans="25:35" ht="54.95" customHeight="1" x14ac:dyDescent="0.15">
      <c r="Y2111" s="14" t="e">
        <f>IF(COUNTA(#REF!)&gt;=1,#REF!,"")</f>
        <v>#REF!</v>
      </c>
      <c r="AG2111" s="15" t="e">
        <f>VLOOKUP($D$2,テンプレート!$AA$7:$AD$202,4,0)*AH2111</f>
        <v>#N/A</v>
      </c>
      <c r="AH2111" s="16" t="s">
        <v>2141</v>
      </c>
      <c r="AI2111" s="13" t="s">
        <v>24</v>
      </c>
    </row>
    <row r="2112" spans="25:35" ht="54.95" customHeight="1" x14ac:dyDescent="0.15">
      <c r="Y2112" s="14" t="e">
        <f>IF(COUNTA(#REF!)&gt;=1,#REF!,"")</f>
        <v>#REF!</v>
      </c>
      <c r="AG2112" s="15" t="e">
        <f>VLOOKUP($D$2,テンプレート!$AA$7:$AD$202,4,0)*AH2112</f>
        <v>#N/A</v>
      </c>
      <c r="AH2112" s="16" t="s">
        <v>2142</v>
      </c>
      <c r="AI2112" s="13" t="s">
        <v>24</v>
      </c>
    </row>
    <row r="2113" spans="25:35" ht="54.95" customHeight="1" x14ac:dyDescent="0.15">
      <c r="Y2113" s="14" t="e">
        <f>IF(COUNTA(#REF!)&gt;=1,#REF!,"")</f>
        <v>#REF!</v>
      </c>
      <c r="AG2113" s="15" t="e">
        <f>VLOOKUP($D$2,テンプレート!$AA$7:$AD$202,4,0)*AH2113</f>
        <v>#N/A</v>
      </c>
      <c r="AH2113" s="16" t="s">
        <v>2143</v>
      </c>
      <c r="AI2113" s="13" t="s">
        <v>24</v>
      </c>
    </row>
    <row r="2114" spans="25:35" ht="54.95" customHeight="1" x14ac:dyDescent="0.15">
      <c r="Y2114" s="14" t="e">
        <f>IF(COUNTA(#REF!)&gt;=1,#REF!,"")</f>
        <v>#REF!</v>
      </c>
      <c r="AG2114" s="15" t="e">
        <f>VLOOKUP($D$2,テンプレート!$AA$7:$AD$202,4,0)*AH2114</f>
        <v>#N/A</v>
      </c>
      <c r="AH2114" s="16" t="s">
        <v>2144</v>
      </c>
      <c r="AI2114" s="13" t="s">
        <v>24</v>
      </c>
    </row>
    <row r="2115" spans="25:35" ht="54.95" customHeight="1" x14ac:dyDescent="0.15">
      <c r="Y2115" s="14" t="e">
        <f>IF(COUNTA(#REF!)&gt;=1,#REF!,"")</f>
        <v>#REF!</v>
      </c>
      <c r="AG2115" s="15" t="e">
        <f>VLOOKUP($D$2,テンプレート!$AA$7:$AD$202,4,0)*AH2115</f>
        <v>#N/A</v>
      </c>
      <c r="AH2115" s="16" t="s">
        <v>2145</v>
      </c>
      <c r="AI2115" s="13" t="s">
        <v>24</v>
      </c>
    </row>
    <row r="2116" spans="25:35" ht="54.95" customHeight="1" x14ac:dyDescent="0.15">
      <c r="Y2116" s="14" t="e">
        <f>IF(COUNTA(#REF!)&gt;=1,#REF!,"")</f>
        <v>#REF!</v>
      </c>
      <c r="AG2116" s="15" t="e">
        <f>VLOOKUP($D$2,テンプレート!$AA$7:$AD$202,4,0)*AH2116</f>
        <v>#N/A</v>
      </c>
      <c r="AH2116" s="16" t="s">
        <v>2146</v>
      </c>
      <c r="AI2116" s="13" t="s">
        <v>24</v>
      </c>
    </row>
    <row r="2117" spans="25:35" ht="54.95" customHeight="1" x14ac:dyDescent="0.15">
      <c r="Y2117" s="14" t="e">
        <f>IF(COUNTA(#REF!)&gt;=1,#REF!,"")</f>
        <v>#REF!</v>
      </c>
      <c r="AG2117" s="15" t="e">
        <f>VLOOKUP($D$2,テンプレート!$AA$7:$AD$202,4,0)*AH2117</f>
        <v>#N/A</v>
      </c>
      <c r="AH2117" s="16" t="s">
        <v>2147</v>
      </c>
      <c r="AI2117" s="13" t="s">
        <v>24</v>
      </c>
    </row>
    <row r="2118" spans="25:35" ht="54.95" customHeight="1" x14ac:dyDescent="0.15">
      <c r="Y2118" s="14" t="e">
        <f>IF(COUNTA(#REF!)&gt;=1,#REF!,"")</f>
        <v>#REF!</v>
      </c>
      <c r="AG2118" s="15" t="e">
        <f>VLOOKUP($D$2,テンプレート!$AA$7:$AD$202,4,0)*AH2118</f>
        <v>#N/A</v>
      </c>
      <c r="AH2118" s="16" t="s">
        <v>2148</v>
      </c>
      <c r="AI2118" s="13" t="s">
        <v>24</v>
      </c>
    </row>
    <row r="2119" spans="25:35" ht="54.95" customHeight="1" x14ac:dyDescent="0.15">
      <c r="Y2119" s="14" t="e">
        <f>IF(COUNTA(#REF!)&gt;=1,#REF!,"")</f>
        <v>#REF!</v>
      </c>
      <c r="AG2119" s="15" t="e">
        <f>VLOOKUP($D$2,テンプレート!$AA$7:$AD$202,4,0)*AH2119</f>
        <v>#N/A</v>
      </c>
      <c r="AH2119" s="16" t="s">
        <v>2149</v>
      </c>
      <c r="AI2119" s="13" t="s">
        <v>24</v>
      </c>
    </row>
    <row r="2120" spans="25:35" ht="54.95" customHeight="1" x14ac:dyDescent="0.15">
      <c r="Y2120" s="14" t="e">
        <f>IF(COUNTA(#REF!)&gt;=1,#REF!,"")</f>
        <v>#REF!</v>
      </c>
      <c r="AG2120" s="15" t="e">
        <f>VLOOKUP($D$2,テンプレート!$AA$7:$AD$202,4,0)*AH2120</f>
        <v>#N/A</v>
      </c>
      <c r="AH2120" s="16" t="s">
        <v>2150</v>
      </c>
      <c r="AI2120" s="13" t="s">
        <v>24</v>
      </c>
    </row>
    <row r="2121" spans="25:35" ht="54.95" customHeight="1" x14ac:dyDescent="0.15">
      <c r="Y2121" s="14" t="e">
        <f>IF(COUNTA(#REF!)&gt;=1,#REF!,"")</f>
        <v>#REF!</v>
      </c>
      <c r="AG2121" s="15" t="e">
        <f>VLOOKUP($D$2,テンプレート!$AA$7:$AD$202,4,0)*AH2121</f>
        <v>#N/A</v>
      </c>
      <c r="AH2121" s="16" t="s">
        <v>2151</v>
      </c>
      <c r="AI2121" s="13" t="s">
        <v>24</v>
      </c>
    </row>
    <row r="2122" spans="25:35" ht="54.95" customHeight="1" x14ac:dyDescent="0.15">
      <c r="Y2122" s="14" t="e">
        <f>IF(COUNTA(#REF!)&gt;=1,#REF!,"")</f>
        <v>#REF!</v>
      </c>
      <c r="AG2122" s="15" t="e">
        <f>VLOOKUP($D$2,テンプレート!$AA$7:$AD$202,4,0)*AH2122</f>
        <v>#N/A</v>
      </c>
      <c r="AH2122" s="16" t="s">
        <v>2152</v>
      </c>
      <c r="AI2122" s="13" t="s">
        <v>24</v>
      </c>
    </row>
    <row r="2123" spans="25:35" ht="54.95" customHeight="1" x14ac:dyDescent="0.15">
      <c r="Y2123" s="14" t="e">
        <f>IF(COUNTA(#REF!)&gt;=1,#REF!,"")</f>
        <v>#REF!</v>
      </c>
      <c r="AG2123" s="15" t="e">
        <f>VLOOKUP($D$2,テンプレート!$AA$7:$AD$202,4,0)*AH2123</f>
        <v>#N/A</v>
      </c>
      <c r="AH2123" s="16" t="s">
        <v>2153</v>
      </c>
      <c r="AI2123" s="13" t="s">
        <v>24</v>
      </c>
    </row>
    <row r="2124" spans="25:35" ht="54.95" customHeight="1" x14ac:dyDescent="0.15">
      <c r="Y2124" s="14" t="e">
        <f>IF(COUNTA(#REF!)&gt;=1,#REF!,"")</f>
        <v>#REF!</v>
      </c>
      <c r="AG2124" s="15" t="e">
        <f>VLOOKUP($D$2,テンプレート!$AA$7:$AD$202,4,0)*AH2124</f>
        <v>#N/A</v>
      </c>
      <c r="AH2124" s="16" t="s">
        <v>2154</v>
      </c>
      <c r="AI2124" s="13" t="s">
        <v>24</v>
      </c>
    </row>
    <row r="2125" spans="25:35" ht="54.95" customHeight="1" x14ac:dyDescent="0.15">
      <c r="Y2125" s="14" t="e">
        <f>IF(COUNTA(#REF!)&gt;=1,#REF!,"")</f>
        <v>#REF!</v>
      </c>
      <c r="AG2125" s="15" t="e">
        <f>VLOOKUP($D$2,テンプレート!$AA$7:$AD$202,4,0)*AH2125</f>
        <v>#N/A</v>
      </c>
      <c r="AH2125" s="16" t="s">
        <v>2155</v>
      </c>
      <c r="AI2125" s="13" t="s">
        <v>24</v>
      </c>
    </row>
    <row r="2126" spans="25:35" ht="54.95" customHeight="1" x14ac:dyDescent="0.15">
      <c r="Y2126" s="14" t="e">
        <f>IF(COUNTA(#REF!)&gt;=1,#REF!,"")</f>
        <v>#REF!</v>
      </c>
      <c r="AG2126" s="15" t="e">
        <f>VLOOKUP($D$2,テンプレート!$AA$7:$AD$202,4,0)*AH2126</f>
        <v>#N/A</v>
      </c>
      <c r="AH2126" s="16" t="s">
        <v>2156</v>
      </c>
      <c r="AI2126" s="13" t="s">
        <v>24</v>
      </c>
    </row>
    <row r="2127" spans="25:35" ht="54.95" customHeight="1" x14ac:dyDescent="0.15">
      <c r="Y2127" s="14" t="e">
        <f>IF(COUNTA(#REF!)&gt;=1,#REF!,"")</f>
        <v>#REF!</v>
      </c>
      <c r="AG2127" s="15" t="e">
        <f>VLOOKUP($D$2,テンプレート!$AA$7:$AD$202,4,0)*AH2127</f>
        <v>#N/A</v>
      </c>
      <c r="AH2127" s="16" t="s">
        <v>2157</v>
      </c>
      <c r="AI2127" s="13" t="s">
        <v>24</v>
      </c>
    </row>
    <row r="2128" spans="25:35" ht="54.95" customHeight="1" x14ac:dyDescent="0.15">
      <c r="Y2128" s="14" t="e">
        <f>IF(COUNTA(#REF!)&gt;=1,#REF!,"")</f>
        <v>#REF!</v>
      </c>
      <c r="AG2128" s="15" t="e">
        <f>VLOOKUP($D$2,テンプレート!$AA$7:$AD$202,4,0)*AH2128</f>
        <v>#N/A</v>
      </c>
      <c r="AH2128" s="16" t="s">
        <v>2158</v>
      </c>
      <c r="AI2128" s="13" t="s">
        <v>24</v>
      </c>
    </row>
    <row r="2129" spans="25:35" ht="54.95" customHeight="1" x14ac:dyDescent="0.15">
      <c r="Y2129" s="14" t="e">
        <f>IF(COUNTA(#REF!)&gt;=1,#REF!,"")</f>
        <v>#REF!</v>
      </c>
      <c r="AG2129" s="15" t="e">
        <f>VLOOKUP($D$2,テンプレート!$AA$7:$AD$202,4,0)*AH2129</f>
        <v>#N/A</v>
      </c>
      <c r="AH2129" s="16" t="s">
        <v>2159</v>
      </c>
      <c r="AI2129" s="13" t="s">
        <v>24</v>
      </c>
    </row>
    <row r="2130" spans="25:35" ht="54.95" customHeight="1" x14ac:dyDescent="0.15">
      <c r="Y2130" s="14" t="e">
        <f>IF(COUNTA(#REF!)&gt;=1,#REF!,"")</f>
        <v>#REF!</v>
      </c>
      <c r="AG2130" s="15" t="e">
        <f>VLOOKUP($D$2,テンプレート!$AA$7:$AD$202,4,0)*AH2130</f>
        <v>#N/A</v>
      </c>
      <c r="AH2130" s="16" t="s">
        <v>2160</v>
      </c>
      <c r="AI2130" s="13" t="s">
        <v>24</v>
      </c>
    </row>
    <row r="2131" spans="25:35" ht="54.95" customHeight="1" x14ac:dyDescent="0.15">
      <c r="Y2131" s="14" t="e">
        <f>IF(COUNTA(#REF!)&gt;=1,#REF!,"")</f>
        <v>#REF!</v>
      </c>
      <c r="AG2131" s="15" t="e">
        <f>VLOOKUP($D$2,テンプレート!$AA$7:$AD$202,4,0)*AH2131</f>
        <v>#N/A</v>
      </c>
      <c r="AH2131" s="16" t="s">
        <v>2161</v>
      </c>
      <c r="AI2131" s="13" t="s">
        <v>24</v>
      </c>
    </row>
    <row r="2132" spans="25:35" ht="54.95" customHeight="1" x14ac:dyDescent="0.15">
      <c r="Y2132" s="14" t="e">
        <f>IF(COUNTA(#REF!)&gt;=1,#REF!,"")</f>
        <v>#REF!</v>
      </c>
      <c r="AG2132" s="15" t="e">
        <f>VLOOKUP($D$2,テンプレート!$AA$7:$AD$202,4,0)*AH2132</f>
        <v>#N/A</v>
      </c>
      <c r="AH2132" s="16" t="s">
        <v>2162</v>
      </c>
      <c r="AI2132" s="13" t="s">
        <v>24</v>
      </c>
    </row>
    <row r="2133" spans="25:35" ht="54.95" customHeight="1" x14ac:dyDescent="0.15">
      <c r="Y2133" s="14" t="e">
        <f>IF(COUNTA(#REF!)&gt;=1,#REF!,"")</f>
        <v>#REF!</v>
      </c>
      <c r="AG2133" s="15" t="e">
        <f>VLOOKUP($D$2,テンプレート!$AA$7:$AD$202,4,0)*AH2133</f>
        <v>#N/A</v>
      </c>
      <c r="AH2133" s="16" t="s">
        <v>2163</v>
      </c>
      <c r="AI2133" s="13" t="s">
        <v>24</v>
      </c>
    </row>
    <row r="2134" spans="25:35" ht="54.95" customHeight="1" x14ac:dyDescent="0.15">
      <c r="Y2134" s="14" t="e">
        <f>IF(COUNTA(#REF!)&gt;=1,#REF!,"")</f>
        <v>#REF!</v>
      </c>
      <c r="AG2134" s="15" t="e">
        <f>VLOOKUP($D$2,テンプレート!$AA$7:$AD$202,4,0)*AH2134</f>
        <v>#N/A</v>
      </c>
      <c r="AH2134" s="16" t="s">
        <v>2164</v>
      </c>
      <c r="AI2134" s="13" t="s">
        <v>24</v>
      </c>
    </row>
    <row r="2135" spans="25:35" ht="54.95" customHeight="1" x14ac:dyDescent="0.15">
      <c r="Y2135" s="14" t="e">
        <f>IF(COUNTA(#REF!)&gt;=1,#REF!,"")</f>
        <v>#REF!</v>
      </c>
      <c r="AG2135" s="15" t="e">
        <f>VLOOKUP($D$2,テンプレート!$AA$7:$AD$202,4,0)*AH2135</f>
        <v>#N/A</v>
      </c>
      <c r="AH2135" s="16" t="s">
        <v>2165</v>
      </c>
      <c r="AI2135" s="13" t="s">
        <v>24</v>
      </c>
    </row>
    <row r="2136" spans="25:35" ht="54.95" customHeight="1" x14ac:dyDescent="0.15">
      <c r="Y2136" s="14" t="e">
        <f>IF(COUNTA(#REF!)&gt;=1,#REF!,"")</f>
        <v>#REF!</v>
      </c>
      <c r="AG2136" s="15" t="e">
        <f>VLOOKUP($D$2,テンプレート!$AA$7:$AD$202,4,0)*AH2136</f>
        <v>#N/A</v>
      </c>
      <c r="AH2136" s="16" t="s">
        <v>2166</v>
      </c>
      <c r="AI2136" s="13" t="s">
        <v>24</v>
      </c>
    </row>
    <row r="2137" spans="25:35" ht="54.95" customHeight="1" x14ac:dyDescent="0.15">
      <c r="Y2137" s="14" t="e">
        <f>IF(COUNTA(#REF!)&gt;=1,#REF!,"")</f>
        <v>#REF!</v>
      </c>
      <c r="AG2137" s="15" t="e">
        <f>VLOOKUP($D$2,テンプレート!$AA$7:$AD$202,4,0)*AH2137</f>
        <v>#N/A</v>
      </c>
      <c r="AH2137" s="16" t="s">
        <v>2167</v>
      </c>
      <c r="AI2137" s="13" t="s">
        <v>24</v>
      </c>
    </row>
    <row r="2138" spans="25:35" ht="54.95" customHeight="1" x14ac:dyDescent="0.15">
      <c r="Y2138" s="14" t="e">
        <f>IF(COUNTA(#REF!)&gt;=1,#REF!,"")</f>
        <v>#REF!</v>
      </c>
      <c r="AG2138" s="15" t="e">
        <f>VLOOKUP($D$2,テンプレート!$AA$7:$AD$202,4,0)*AH2138</f>
        <v>#N/A</v>
      </c>
      <c r="AH2138" s="16" t="s">
        <v>2168</v>
      </c>
      <c r="AI2138" s="13" t="s">
        <v>24</v>
      </c>
    </row>
    <row r="2139" spans="25:35" ht="54.95" customHeight="1" x14ac:dyDescent="0.15">
      <c r="Y2139" s="14" t="e">
        <f>IF(COUNTA(#REF!)&gt;=1,#REF!,"")</f>
        <v>#REF!</v>
      </c>
      <c r="AG2139" s="15" t="e">
        <f>VLOOKUP($D$2,テンプレート!$AA$7:$AD$202,4,0)*AH2139</f>
        <v>#N/A</v>
      </c>
      <c r="AH2139" s="16" t="s">
        <v>2169</v>
      </c>
      <c r="AI2139" s="13" t="s">
        <v>24</v>
      </c>
    </row>
    <row r="2140" spans="25:35" ht="54.95" customHeight="1" x14ac:dyDescent="0.15">
      <c r="Y2140" s="14" t="e">
        <f>IF(COUNTA(#REF!)&gt;=1,#REF!,"")</f>
        <v>#REF!</v>
      </c>
      <c r="AG2140" s="15" t="e">
        <f>VLOOKUP($D$2,テンプレート!$AA$7:$AD$202,4,0)*AH2140</f>
        <v>#N/A</v>
      </c>
      <c r="AH2140" s="16" t="s">
        <v>2170</v>
      </c>
      <c r="AI2140" s="13" t="s">
        <v>24</v>
      </c>
    </row>
    <row r="2141" spans="25:35" ht="54.95" customHeight="1" x14ac:dyDescent="0.15">
      <c r="Y2141" s="14" t="e">
        <f>IF(COUNTA(#REF!)&gt;=1,#REF!,"")</f>
        <v>#REF!</v>
      </c>
      <c r="AG2141" s="15" t="e">
        <f>VLOOKUP($D$2,テンプレート!$AA$7:$AD$202,4,0)*AH2141</f>
        <v>#N/A</v>
      </c>
      <c r="AH2141" s="16" t="s">
        <v>2171</v>
      </c>
      <c r="AI2141" s="13" t="s">
        <v>24</v>
      </c>
    </row>
    <row r="2142" spans="25:35" ht="54.95" customHeight="1" x14ac:dyDescent="0.15">
      <c r="Y2142" s="14" t="e">
        <f>IF(COUNTA(#REF!)&gt;=1,#REF!,"")</f>
        <v>#REF!</v>
      </c>
      <c r="AG2142" s="15" t="e">
        <f>VLOOKUP($D$2,テンプレート!$AA$7:$AD$202,4,0)*AH2142</f>
        <v>#N/A</v>
      </c>
      <c r="AH2142" s="16" t="s">
        <v>2172</v>
      </c>
      <c r="AI2142" s="13" t="s">
        <v>24</v>
      </c>
    </row>
    <row r="2143" spans="25:35" ht="54.95" customHeight="1" x14ac:dyDescent="0.15">
      <c r="Y2143" s="14" t="e">
        <f>IF(COUNTA(#REF!)&gt;=1,#REF!,"")</f>
        <v>#REF!</v>
      </c>
      <c r="AG2143" s="15" t="e">
        <f>VLOOKUP($D$2,テンプレート!$AA$7:$AD$202,4,0)*AH2143</f>
        <v>#N/A</v>
      </c>
      <c r="AH2143" s="16" t="s">
        <v>2173</v>
      </c>
      <c r="AI2143" s="13" t="s">
        <v>24</v>
      </c>
    </row>
    <row r="2144" spans="25:35" ht="54.95" customHeight="1" x14ac:dyDescent="0.15">
      <c r="Y2144" s="14" t="e">
        <f>IF(COUNTA(#REF!)&gt;=1,#REF!,"")</f>
        <v>#REF!</v>
      </c>
      <c r="AG2144" s="15" t="e">
        <f>VLOOKUP($D$2,テンプレート!$AA$7:$AD$202,4,0)*AH2144</f>
        <v>#N/A</v>
      </c>
      <c r="AH2144" s="16" t="s">
        <v>2174</v>
      </c>
      <c r="AI2144" s="13" t="s">
        <v>24</v>
      </c>
    </row>
    <row r="2145" spans="25:35" ht="54.95" customHeight="1" x14ac:dyDescent="0.15">
      <c r="Y2145" s="14" t="e">
        <f>IF(COUNTA(#REF!)&gt;=1,#REF!,"")</f>
        <v>#REF!</v>
      </c>
      <c r="AG2145" s="15" t="e">
        <f>VLOOKUP($D$2,テンプレート!$AA$7:$AD$202,4,0)*AH2145</f>
        <v>#N/A</v>
      </c>
      <c r="AH2145" s="16" t="s">
        <v>2175</v>
      </c>
      <c r="AI2145" s="13" t="s">
        <v>24</v>
      </c>
    </row>
    <row r="2146" spans="25:35" ht="54.95" customHeight="1" x14ac:dyDescent="0.15">
      <c r="Y2146" s="14" t="e">
        <f>IF(COUNTA(#REF!)&gt;=1,#REF!,"")</f>
        <v>#REF!</v>
      </c>
      <c r="AG2146" s="15" t="e">
        <f>VLOOKUP($D$2,テンプレート!$AA$7:$AD$202,4,0)*AH2146</f>
        <v>#N/A</v>
      </c>
      <c r="AH2146" s="16" t="s">
        <v>2176</v>
      </c>
      <c r="AI2146" s="13" t="s">
        <v>24</v>
      </c>
    </row>
    <row r="2147" spans="25:35" ht="54.95" customHeight="1" x14ac:dyDescent="0.15">
      <c r="Y2147" s="14" t="e">
        <f>IF(COUNTA(#REF!)&gt;=1,#REF!,"")</f>
        <v>#REF!</v>
      </c>
      <c r="AG2147" s="15" t="e">
        <f>VLOOKUP($D$2,テンプレート!$AA$7:$AD$202,4,0)*AH2147</f>
        <v>#N/A</v>
      </c>
      <c r="AH2147" s="16" t="s">
        <v>2177</v>
      </c>
      <c r="AI2147" s="13" t="s">
        <v>24</v>
      </c>
    </row>
    <row r="2148" spans="25:35" ht="54.95" customHeight="1" x14ac:dyDescent="0.15">
      <c r="Y2148" s="14" t="e">
        <f>IF(COUNTA(#REF!)&gt;=1,#REF!,"")</f>
        <v>#REF!</v>
      </c>
      <c r="AG2148" s="15" t="e">
        <f>VLOOKUP($D$2,テンプレート!$AA$7:$AD$202,4,0)*AH2148</f>
        <v>#N/A</v>
      </c>
      <c r="AH2148" s="16" t="s">
        <v>2178</v>
      </c>
      <c r="AI2148" s="13" t="s">
        <v>24</v>
      </c>
    </row>
    <row r="2149" spans="25:35" ht="54.95" customHeight="1" x14ac:dyDescent="0.15">
      <c r="Y2149" s="14" t="e">
        <f>IF(COUNTA(#REF!)&gt;=1,#REF!,"")</f>
        <v>#REF!</v>
      </c>
      <c r="AG2149" s="15" t="e">
        <f>VLOOKUP($D$2,テンプレート!$AA$7:$AD$202,4,0)*AH2149</f>
        <v>#N/A</v>
      </c>
      <c r="AH2149" s="16" t="s">
        <v>2179</v>
      </c>
      <c r="AI2149" s="13" t="s">
        <v>24</v>
      </c>
    </row>
    <row r="2150" spans="25:35" ht="54.95" customHeight="1" x14ac:dyDescent="0.15">
      <c r="Y2150" s="14" t="e">
        <f>IF(COUNTA(#REF!)&gt;=1,#REF!,"")</f>
        <v>#REF!</v>
      </c>
      <c r="AG2150" s="15" t="e">
        <f>VLOOKUP($D$2,テンプレート!$AA$7:$AD$202,4,0)*AH2150</f>
        <v>#N/A</v>
      </c>
      <c r="AH2150" s="16" t="s">
        <v>2180</v>
      </c>
      <c r="AI2150" s="13" t="s">
        <v>24</v>
      </c>
    </row>
    <row r="2151" spans="25:35" ht="54.95" customHeight="1" x14ac:dyDescent="0.15">
      <c r="Y2151" s="14" t="e">
        <f>IF(COUNTA(#REF!)&gt;=1,#REF!,"")</f>
        <v>#REF!</v>
      </c>
      <c r="AG2151" s="15" t="e">
        <f>VLOOKUP($D$2,テンプレート!$AA$7:$AD$202,4,0)*AH2151</f>
        <v>#N/A</v>
      </c>
      <c r="AH2151" s="16" t="s">
        <v>2181</v>
      </c>
      <c r="AI2151" s="13" t="s">
        <v>24</v>
      </c>
    </row>
    <row r="2152" spans="25:35" ht="54.95" customHeight="1" x14ac:dyDescent="0.15">
      <c r="Y2152" s="14" t="e">
        <f>IF(COUNTA(#REF!)&gt;=1,#REF!,"")</f>
        <v>#REF!</v>
      </c>
      <c r="AG2152" s="15" t="e">
        <f>VLOOKUP($D$2,テンプレート!$AA$7:$AD$202,4,0)*AH2152</f>
        <v>#N/A</v>
      </c>
      <c r="AH2152" s="16" t="s">
        <v>2182</v>
      </c>
      <c r="AI2152" s="13" t="s">
        <v>24</v>
      </c>
    </row>
    <row r="2153" spans="25:35" ht="54.95" customHeight="1" x14ac:dyDescent="0.15">
      <c r="Y2153" s="14" t="e">
        <f>IF(COUNTA(#REF!)&gt;=1,#REF!,"")</f>
        <v>#REF!</v>
      </c>
      <c r="AG2153" s="15" t="e">
        <f>VLOOKUP($D$2,テンプレート!$AA$7:$AD$202,4,0)*AH2153</f>
        <v>#N/A</v>
      </c>
      <c r="AH2153" s="16" t="s">
        <v>2183</v>
      </c>
      <c r="AI2153" s="13" t="s">
        <v>24</v>
      </c>
    </row>
    <row r="2154" spans="25:35" ht="54.95" customHeight="1" x14ac:dyDescent="0.15">
      <c r="Y2154" s="14" t="e">
        <f>IF(COUNTA(#REF!)&gt;=1,#REF!,"")</f>
        <v>#REF!</v>
      </c>
      <c r="AG2154" s="15" t="e">
        <f>VLOOKUP($D$2,テンプレート!$AA$7:$AD$202,4,0)*AH2154</f>
        <v>#N/A</v>
      </c>
      <c r="AH2154" s="16" t="s">
        <v>2184</v>
      </c>
      <c r="AI2154" s="13" t="s">
        <v>24</v>
      </c>
    </row>
    <row r="2155" spans="25:35" ht="54.95" customHeight="1" x14ac:dyDescent="0.15">
      <c r="Y2155" s="14" t="e">
        <f>IF(COUNTA(#REF!)&gt;=1,#REF!,"")</f>
        <v>#REF!</v>
      </c>
      <c r="AG2155" s="15" t="e">
        <f>VLOOKUP($D$2,テンプレート!$AA$7:$AD$202,4,0)*AH2155</f>
        <v>#N/A</v>
      </c>
      <c r="AH2155" s="16" t="s">
        <v>2185</v>
      </c>
      <c r="AI2155" s="13" t="s">
        <v>24</v>
      </c>
    </row>
    <row r="2156" spans="25:35" ht="54.95" customHeight="1" x14ac:dyDescent="0.15">
      <c r="Y2156" s="14" t="e">
        <f>IF(COUNTA(#REF!)&gt;=1,#REF!,"")</f>
        <v>#REF!</v>
      </c>
      <c r="AG2156" s="15" t="e">
        <f>VLOOKUP($D$2,テンプレート!$AA$7:$AD$202,4,0)*AH2156</f>
        <v>#N/A</v>
      </c>
      <c r="AH2156" s="16" t="s">
        <v>2186</v>
      </c>
      <c r="AI2156" s="13" t="s">
        <v>24</v>
      </c>
    </row>
    <row r="2157" spans="25:35" ht="54.95" customHeight="1" x14ac:dyDescent="0.15">
      <c r="Y2157" s="14" t="e">
        <f>IF(COUNTA(#REF!)&gt;=1,#REF!,"")</f>
        <v>#REF!</v>
      </c>
      <c r="AG2157" s="15" t="e">
        <f>VLOOKUP($D$2,テンプレート!$AA$7:$AD$202,4,0)*AH2157</f>
        <v>#N/A</v>
      </c>
      <c r="AH2157" s="16" t="s">
        <v>2187</v>
      </c>
      <c r="AI2157" s="13" t="s">
        <v>24</v>
      </c>
    </row>
    <row r="2158" spans="25:35" ht="54.95" customHeight="1" x14ac:dyDescent="0.15">
      <c r="Y2158" s="14" t="e">
        <f>IF(COUNTA(#REF!)&gt;=1,#REF!,"")</f>
        <v>#REF!</v>
      </c>
      <c r="AG2158" s="15" t="e">
        <f>VLOOKUP($D$2,テンプレート!$AA$7:$AD$202,4,0)*AH2158</f>
        <v>#N/A</v>
      </c>
      <c r="AH2158" s="16" t="s">
        <v>2188</v>
      </c>
      <c r="AI2158" s="13" t="s">
        <v>24</v>
      </c>
    </row>
    <row r="2159" spans="25:35" ht="54.95" customHeight="1" x14ac:dyDescent="0.15">
      <c r="Y2159" s="14" t="e">
        <f>IF(COUNTA(#REF!)&gt;=1,#REF!,"")</f>
        <v>#REF!</v>
      </c>
      <c r="AG2159" s="15" t="e">
        <f>VLOOKUP($D$2,テンプレート!$AA$7:$AD$202,4,0)*AH2159</f>
        <v>#N/A</v>
      </c>
      <c r="AH2159" s="16" t="s">
        <v>2189</v>
      </c>
      <c r="AI2159" s="13" t="s">
        <v>24</v>
      </c>
    </row>
    <row r="2160" spans="25:35" ht="54.95" customHeight="1" x14ac:dyDescent="0.15">
      <c r="Y2160" s="14" t="e">
        <f>IF(COUNTA(#REF!)&gt;=1,#REF!,"")</f>
        <v>#REF!</v>
      </c>
      <c r="AG2160" s="15" t="e">
        <f>VLOOKUP($D$2,テンプレート!$AA$7:$AD$202,4,0)*AH2160</f>
        <v>#N/A</v>
      </c>
      <c r="AH2160" s="16" t="s">
        <v>2190</v>
      </c>
      <c r="AI2160" s="13" t="s">
        <v>24</v>
      </c>
    </row>
    <row r="2161" spans="25:35" ht="54.95" customHeight="1" x14ac:dyDescent="0.15">
      <c r="Y2161" s="14" t="e">
        <f>IF(COUNTA(#REF!)&gt;=1,#REF!,"")</f>
        <v>#REF!</v>
      </c>
      <c r="AG2161" s="15" t="e">
        <f>VLOOKUP($D$2,テンプレート!$AA$7:$AD$202,4,0)*AH2161</f>
        <v>#N/A</v>
      </c>
      <c r="AH2161" s="16" t="s">
        <v>2191</v>
      </c>
      <c r="AI2161" s="13" t="s">
        <v>24</v>
      </c>
    </row>
    <row r="2162" spans="25:35" ht="54.95" customHeight="1" x14ac:dyDescent="0.15">
      <c r="Y2162" s="14" t="e">
        <f>IF(COUNTA(#REF!)&gt;=1,#REF!,"")</f>
        <v>#REF!</v>
      </c>
      <c r="AG2162" s="15" t="e">
        <f>VLOOKUP($D$2,テンプレート!$AA$7:$AD$202,4,0)*AH2162</f>
        <v>#N/A</v>
      </c>
      <c r="AH2162" s="16" t="s">
        <v>2192</v>
      </c>
      <c r="AI2162" s="13" t="s">
        <v>24</v>
      </c>
    </row>
    <row r="2163" spans="25:35" ht="54.95" customHeight="1" x14ac:dyDescent="0.15">
      <c r="Y2163" s="14" t="e">
        <f>IF(COUNTA(#REF!)&gt;=1,#REF!,"")</f>
        <v>#REF!</v>
      </c>
      <c r="AG2163" s="15" t="e">
        <f>VLOOKUP($D$2,テンプレート!$AA$7:$AD$202,4,0)*AH2163</f>
        <v>#N/A</v>
      </c>
      <c r="AH2163" s="16" t="s">
        <v>2193</v>
      </c>
      <c r="AI2163" s="13" t="s">
        <v>24</v>
      </c>
    </row>
    <row r="2164" spans="25:35" ht="54.95" customHeight="1" x14ac:dyDescent="0.15">
      <c r="Y2164" s="14" t="e">
        <f>IF(COUNTA(#REF!)&gt;=1,#REF!,"")</f>
        <v>#REF!</v>
      </c>
      <c r="AG2164" s="15" t="e">
        <f>VLOOKUP($D$2,テンプレート!$AA$7:$AD$202,4,0)*AH2164</f>
        <v>#N/A</v>
      </c>
      <c r="AH2164" s="16" t="s">
        <v>2194</v>
      </c>
      <c r="AI2164" s="13" t="s">
        <v>24</v>
      </c>
    </row>
    <row r="2165" spans="25:35" ht="54.95" customHeight="1" x14ac:dyDescent="0.15">
      <c r="Y2165" s="14" t="e">
        <f>IF(COUNTA(#REF!)&gt;=1,#REF!,"")</f>
        <v>#REF!</v>
      </c>
      <c r="AG2165" s="15" t="e">
        <f>VLOOKUP($D$2,テンプレート!$AA$7:$AD$202,4,0)*AH2165</f>
        <v>#N/A</v>
      </c>
      <c r="AH2165" s="16" t="s">
        <v>2195</v>
      </c>
      <c r="AI2165" s="13" t="s">
        <v>24</v>
      </c>
    </row>
    <row r="2166" spans="25:35" ht="54.95" customHeight="1" x14ac:dyDescent="0.15">
      <c r="Y2166" s="14" t="e">
        <f>IF(COUNTA(#REF!)&gt;=1,#REF!,"")</f>
        <v>#REF!</v>
      </c>
      <c r="AG2166" s="15" t="e">
        <f>VLOOKUP($D$2,テンプレート!$AA$7:$AD$202,4,0)*AH2166</f>
        <v>#N/A</v>
      </c>
      <c r="AH2166" s="16" t="s">
        <v>2196</v>
      </c>
      <c r="AI2166" s="13" t="s">
        <v>24</v>
      </c>
    </row>
    <row r="2167" spans="25:35" ht="54.95" customHeight="1" x14ac:dyDescent="0.15">
      <c r="Y2167" s="14" t="e">
        <f>IF(COUNTA(#REF!)&gt;=1,#REF!,"")</f>
        <v>#REF!</v>
      </c>
      <c r="AG2167" s="15" t="e">
        <f>VLOOKUP($D$2,テンプレート!$AA$7:$AD$202,4,0)*AH2167</f>
        <v>#N/A</v>
      </c>
      <c r="AH2167" s="16" t="s">
        <v>2197</v>
      </c>
      <c r="AI2167" s="13" t="s">
        <v>24</v>
      </c>
    </row>
    <row r="2168" spans="25:35" ht="54.95" customHeight="1" x14ac:dyDescent="0.15">
      <c r="Y2168" s="14" t="e">
        <f>IF(COUNTA(#REF!)&gt;=1,#REF!,"")</f>
        <v>#REF!</v>
      </c>
      <c r="AG2168" s="15" t="e">
        <f>VLOOKUP($D$2,テンプレート!$AA$7:$AD$202,4,0)*AH2168</f>
        <v>#N/A</v>
      </c>
      <c r="AH2168" s="16" t="s">
        <v>2198</v>
      </c>
      <c r="AI2168" s="13" t="s">
        <v>24</v>
      </c>
    </row>
    <row r="2169" spans="25:35" ht="54.95" customHeight="1" x14ac:dyDescent="0.15">
      <c r="Y2169" s="14" t="e">
        <f>IF(COUNTA(#REF!)&gt;=1,#REF!,"")</f>
        <v>#REF!</v>
      </c>
      <c r="AG2169" s="15" t="e">
        <f>VLOOKUP($D$2,テンプレート!$AA$7:$AD$202,4,0)*AH2169</f>
        <v>#N/A</v>
      </c>
      <c r="AH2169" s="16" t="s">
        <v>2199</v>
      </c>
      <c r="AI2169" s="13" t="s">
        <v>24</v>
      </c>
    </row>
    <row r="2170" spans="25:35" ht="54.95" customHeight="1" x14ac:dyDescent="0.15">
      <c r="Y2170" s="14" t="e">
        <f>IF(COUNTA(#REF!)&gt;=1,#REF!,"")</f>
        <v>#REF!</v>
      </c>
      <c r="AG2170" s="15" t="e">
        <f>VLOOKUP($D$2,テンプレート!$AA$7:$AD$202,4,0)*AH2170</f>
        <v>#N/A</v>
      </c>
      <c r="AH2170" s="16" t="s">
        <v>2200</v>
      </c>
      <c r="AI2170" s="13" t="s">
        <v>24</v>
      </c>
    </row>
    <row r="2171" spans="25:35" ht="54.95" customHeight="1" x14ac:dyDescent="0.15">
      <c r="Y2171" s="14" t="e">
        <f>IF(COUNTA(#REF!)&gt;=1,#REF!,"")</f>
        <v>#REF!</v>
      </c>
      <c r="AG2171" s="15" t="e">
        <f>VLOOKUP($D$2,テンプレート!$AA$7:$AD$202,4,0)*AH2171</f>
        <v>#N/A</v>
      </c>
      <c r="AH2171" s="16" t="s">
        <v>2201</v>
      </c>
      <c r="AI2171" s="13" t="s">
        <v>24</v>
      </c>
    </row>
    <row r="2172" spans="25:35" ht="54.95" customHeight="1" x14ac:dyDescent="0.15">
      <c r="Y2172" s="14" t="e">
        <f>IF(COUNTA(#REF!)&gt;=1,#REF!,"")</f>
        <v>#REF!</v>
      </c>
      <c r="AG2172" s="15" t="e">
        <f>VLOOKUP($D$2,テンプレート!$AA$7:$AD$202,4,0)*AH2172</f>
        <v>#N/A</v>
      </c>
      <c r="AH2172" s="16" t="s">
        <v>2202</v>
      </c>
      <c r="AI2172" s="13" t="s">
        <v>24</v>
      </c>
    </row>
    <row r="2173" spans="25:35" ht="54.95" customHeight="1" x14ac:dyDescent="0.15">
      <c r="Y2173" s="14" t="e">
        <f>IF(COUNTA(#REF!)&gt;=1,#REF!,"")</f>
        <v>#REF!</v>
      </c>
      <c r="AG2173" s="15" t="e">
        <f>VLOOKUP($D$2,テンプレート!$AA$7:$AD$202,4,0)*AH2173</f>
        <v>#N/A</v>
      </c>
      <c r="AH2173" s="16" t="s">
        <v>2203</v>
      </c>
      <c r="AI2173" s="13" t="s">
        <v>24</v>
      </c>
    </row>
    <row r="2174" spans="25:35" ht="54.95" customHeight="1" x14ac:dyDescent="0.15">
      <c r="Y2174" s="14" t="e">
        <f>IF(COUNTA(#REF!)&gt;=1,#REF!,"")</f>
        <v>#REF!</v>
      </c>
      <c r="AG2174" s="15" t="e">
        <f>VLOOKUP($D$2,テンプレート!$AA$7:$AD$202,4,0)*AH2174</f>
        <v>#N/A</v>
      </c>
      <c r="AH2174" s="16" t="s">
        <v>2204</v>
      </c>
      <c r="AI2174" s="13" t="s">
        <v>24</v>
      </c>
    </row>
    <row r="2175" spans="25:35" ht="54.95" customHeight="1" x14ac:dyDescent="0.15">
      <c r="Y2175" s="14" t="e">
        <f>IF(COUNTA(#REF!)&gt;=1,#REF!,"")</f>
        <v>#REF!</v>
      </c>
      <c r="AG2175" s="15" t="e">
        <f>VLOOKUP($D$2,テンプレート!$AA$7:$AD$202,4,0)*AH2175</f>
        <v>#N/A</v>
      </c>
      <c r="AH2175" s="16" t="s">
        <v>2205</v>
      </c>
      <c r="AI2175" s="13" t="s">
        <v>24</v>
      </c>
    </row>
    <row r="2176" spans="25:35" ht="54.95" customHeight="1" x14ac:dyDescent="0.15">
      <c r="Y2176" s="14" t="e">
        <f>IF(COUNTA(#REF!)&gt;=1,#REF!,"")</f>
        <v>#REF!</v>
      </c>
      <c r="AG2176" s="15" t="e">
        <f>VLOOKUP($D$2,テンプレート!$AA$7:$AD$202,4,0)*AH2176</f>
        <v>#N/A</v>
      </c>
      <c r="AH2176" s="16" t="s">
        <v>2206</v>
      </c>
      <c r="AI2176" s="13" t="s">
        <v>24</v>
      </c>
    </row>
    <row r="2177" spans="25:35" ht="54.95" customHeight="1" x14ac:dyDescent="0.15">
      <c r="Y2177" s="14" t="e">
        <f>IF(COUNTA(#REF!)&gt;=1,#REF!,"")</f>
        <v>#REF!</v>
      </c>
      <c r="AG2177" s="15" t="e">
        <f>VLOOKUP($D$2,テンプレート!$AA$7:$AD$202,4,0)*AH2177</f>
        <v>#N/A</v>
      </c>
      <c r="AH2177" s="16" t="s">
        <v>2207</v>
      </c>
      <c r="AI2177" s="13" t="s">
        <v>24</v>
      </c>
    </row>
    <row r="2178" spans="25:35" ht="54.95" customHeight="1" x14ac:dyDescent="0.15">
      <c r="Y2178" s="14" t="e">
        <f>IF(COUNTA(#REF!)&gt;=1,#REF!,"")</f>
        <v>#REF!</v>
      </c>
      <c r="AG2178" s="15" t="e">
        <f>VLOOKUP($D$2,テンプレート!$AA$7:$AD$202,4,0)*AH2178</f>
        <v>#N/A</v>
      </c>
      <c r="AH2178" s="16" t="s">
        <v>2208</v>
      </c>
      <c r="AI2178" s="13" t="s">
        <v>24</v>
      </c>
    </row>
    <row r="2179" spans="25:35" ht="54.95" customHeight="1" x14ac:dyDescent="0.15">
      <c r="Y2179" s="14" t="e">
        <f>IF(COUNTA(#REF!)&gt;=1,#REF!,"")</f>
        <v>#REF!</v>
      </c>
      <c r="AG2179" s="15" t="e">
        <f>VLOOKUP($D$2,テンプレート!$AA$7:$AD$202,4,0)*AH2179</f>
        <v>#N/A</v>
      </c>
      <c r="AH2179" s="16" t="s">
        <v>2209</v>
      </c>
      <c r="AI2179" s="13" t="s">
        <v>24</v>
      </c>
    </row>
    <row r="2180" spans="25:35" ht="54.95" customHeight="1" x14ac:dyDescent="0.15">
      <c r="Y2180" s="14" t="e">
        <f>IF(COUNTA(#REF!)&gt;=1,#REF!,"")</f>
        <v>#REF!</v>
      </c>
      <c r="AG2180" s="15" t="e">
        <f>VLOOKUP($D$2,テンプレート!$AA$7:$AD$202,4,0)*AH2180</f>
        <v>#N/A</v>
      </c>
      <c r="AH2180" s="16" t="s">
        <v>2210</v>
      </c>
      <c r="AI2180" s="13" t="s">
        <v>24</v>
      </c>
    </row>
    <row r="2181" spans="25:35" ht="54.95" customHeight="1" x14ac:dyDescent="0.15">
      <c r="Y2181" s="14" t="e">
        <f>IF(COUNTA(#REF!)&gt;=1,#REF!,"")</f>
        <v>#REF!</v>
      </c>
      <c r="AG2181" s="15" t="e">
        <f>VLOOKUP($D$2,テンプレート!$AA$7:$AD$202,4,0)*AH2181</f>
        <v>#N/A</v>
      </c>
      <c r="AH2181" s="16" t="s">
        <v>2211</v>
      </c>
      <c r="AI2181" s="13" t="s">
        <v>24</v>
      </c>
    </row>
    <row r="2182" spans="25:35" ht="54.95" customHeight="1" x14ac:dyDescent="0.15">
      <c r="Y2182" s="14" t="e">
        <f>IF(COUNTA(#REF!)&gt;=1,#REF!,"")</f>
        <v>#REF!</v>
      </c>
      <c r="AG2182" s="15" t="e">
        <f>VLOOKUP($D$2,テンプレート!$AA$7:$AD$202,4,0)*AH2182</f>
        <v>#N/A</v>
      </c>
      <c r="AH2182" s="16" t="s">
        <v>2212</v>
      </c>
      <c r="AI2182" s="13" t="s">
        <v>24</v>
      </c>
    </row>
    <row r="2183" spans="25:35" ht="54.95" customHeight="1" x14ac:dyDescent="0.15">
      <c r="Y2183" s="14" t="e">
        <f>IF(COUNTA(#REF!)&gt;=1,#REF!,"")</f>
        <v>#REF!</v>
      </c>
      <c r="AG2183" s="15" t="e">
        <f>VLOOKUP($D$2,テンプレート!$AA$7:$AD$202,4,0)*AH2183</f>
        <v>#N/A</v>
      </c>
      <c r="AH2183" s="16" t="s">
        <v>2213</v>
      </c>
      <c r="AI2183" s="13" t="s">
        <v>24</v>
      </c>
    </row>
    <row r="2184" spans="25:35" ht="54.95" customHeight="1" x14ac:dyDescent="0.15">
      <c r="Y2184" s="14" t="e">
        <f>IF(COUNTA(#REF!)&gt;=1,#REF!,"")</f>
        <v>#REF!</v>
      </c>
      <c r="AG2184" s="15" t="e">
        <f>VLOOKUP($D$2,テンプレート!$AA$7:$AD$202,4,0)*AH2184</f>
        <v>#N/A</v>
      </c>
      <c r="AH2184" s="16" t="s">
        <v>2214</v>
      </c>
      <c r="AI2184" s="13" t="s">
        <v>24</v>
      </c>
    </row>
    <row r="2185" spans="25:35" ht="54.95" customHeight="1" x14ac:dyDescent="0.15">
      <c r="Y2185" s="14" t="e">
        <f>IF(COUNTA(#REF!)&gt;=1,#REF!,"")</f>
        <v>#REF!</v>
      </c>
      <c r="AG2185" s="15" t="e">
        <f>VLOOKUP($D$2,テンプレート!$AA$7:$AD$202,4,0)*AH2185</f>
        <v>#N/A</v>
      </c>
      <c r="AH2185" s="16" t="s">
        <v>2215</v>
      </c>
      <c r="AI2185" s="13" t="s">
        <v>24</v>
      </c>
    </row>
    <row r="2186" spans="25:35" ht="54.95" customHeight="1" x14ac:dyDescent="0.15">
      <c r="Y2186" s="14" t="e">
        <f>IF(COUNTA(#REF!)&gt;=1,#REF!,"")</f>
        <v>#REF!</v>
      </c>
      <c r="AG2186" s="15" t="e">
        <f>VLOOKUP($D$2,テンプレート!$AA$7:$AD$202,4,0)*AH2186</f>
        <v>#N/A</v>
      </c>
      <c r="AH2186" s="16" t="s">
        <v>2216</v>
      </c>
      <c r="AI2186" s="13" t="s">
        <v>24</v>
      </c>
    </row>
    <row r="2187" spans="25:35" ht="54.95" customHeight="1" x14ac:dyDescent="0.15">
      <c r="Y2187" s="14" t="e">
        <f>IF(COUNTA(#REF!)&gt;=1,#REF!,"")</f>
        <v>#REF!</v>
      </c>
      <c r="AG2187" s="15" t="e">
        <f>VLOOKUP($D$2,テンプレート!$AA$7:$AD$202,4,0)*AH2187</f>
        <v>#N/A</v>
      </c>
      <c r="AH2187" s="16" t="s">
        <v>2217</v>
      </c>
      <c r="AI2187" s="13" t="s">
        <v>24</v>
      </c>
    </row>
    <row r="2188" spans="25:35" ht="54.95" customHeight="1" x14ac:dyDescent="0.15">
      <c r="Y2188" s="14" t="e">
        <f>IF(COUNTA(#REF!)&gt;=1,#REF!,"")</f>
        <v>#REF!</v>
      </c>
      <c r="AG2188" s="15" t="e">
        <f>VLOOKUP($D$2,テンプレート!$AA$7:$AD$202,4,0)*AH2188</f>
        <v>#N/A</v>
      </c>
      <c r="AH2188" s="16" t="s">
        <v>2218</v>
      </c>
      <c r="AI2188" s="13" t="s">
        <v>24</v>
      </c>
    </row>
    <row r="2189" spans="25:35" ht="54.95" customHeight="1" x14ac:dyDescent="0.15">
      <c r="Y2189" s="14" t="e">
        <f>IF(COUNTA(#REF!)&gt;=1,#REF!,"")</f>
        <v>#REF!</v>
      </c>
      <c r="AG2189" s="15" t="e">
        <f>VLOOKUP($D$2,テンプレート!$AA$7:$AD$202,4,0)*AH2189</f>
        <v>#N/A</v>
      </c>
      <c r="AH2189" s="16" t="s">
        <v>2219</v>
      </c>
      <c r="AI2189" s="13" t="s">
        <v>24</v>
      </c>
    </row>
    <row r="2190" spans="25:35" ht="54.95" customHeight="1" x14ac:dyDescent="0.15">
      <c r="Y2190" s="14" t="e">
        <f>IF(COUNTA(#REF!)&gt;=1,#REF!,"")</f>
        <v>#REF!</v>
      </c>
      <c r="AG2190" s="15" t="e">
        <f>VLOOKUP($D$2,テンプレート!$AA$7:$AD$202,4,0)*AH2190</f>
        <v>#N/A</v>
      </c>
      <c r="AH2190" s="16" t="s">
        <v>2220</v>
      </c>
      <c r="AI2190" s="13" t="s">
        <v>24</v>
      </c>
    </row>
    <row r="2191" spans="25:35" ht="54.95" customHeight="1" x14ac:dyDescent="0.15">
      <c r="Y2191" s="14" t="e">
        <f>IF(COUNTA(#REF!)&gt;=1,#REF!,"")</f>
        <v>#REF!</v>
      </c>
      <c r="AG2191" s="15" t="e">
        <f>VLOOKUP($D$2,テンプレート!$AA$7:$AD$202,4,0)*AH2191</f>
        <v>#N/A</v>
      </c>
      <c r="AH2191" s="16" t="s">
        <v>2221</v>
      </c>
      <c r="AI2191" s="13" t="s">
        <v>24</v>
      </c>
    </row>
    <row r="2192" spans="25:35" ht="54.95" customHeight="1" x14ac:dyDescent="0.15">
      <c r="Y2192" s="14" t="e">
        <f>IF(COUNTA(#REF!)&gt;=1,#REF!,"")</f>
        <v>#REF!</v>
      </c>
      <c r="AG2192" s="15" t="e">
        <f>VLOOKUP($D$2,テンプレート!$AA$7:$AD$202,4,0)*AH2192</f>
        <v>#N/A</v>
      </c>
      <c r="AH2192" s="16" t="s">
        <v>2222</v>
      </c>
      <c r="AI2192" s="13" t="s">
        <v>24</v>
      </c>
    </row>
    <row r="2193" spans="25:35" ht="54.95" customHeight="1" x14ac:dyDescent="0.15">
      <c r="Y2193" s="14" t="e">
        <f>IF(COUNTA(#REF!)&gt;=1,#REF!,"")</f>
        <v>#REF!</v>
      </c>
      <c r="AG2193" s="15" t="e">
        <f>VLOOKUP($D$2,テンプレート!$AA$7:$AD$202,4,0)*AH2193</f>
        <v>#N/A</v>
      </c>
      <c r="AH2193" s="16" t="s">
        <v>2223</v>
      </c>
      <c r="AI2193" s="13" t="s">
        <v>24</v>
      </c>
    </row>
    <row r="2194" spans="25:35" ht="54.95" customHeight="1" x14ac:dyDescent="0.15">
      <c r="Y2194" s="14" t="e">
        <f>IF(COUNTA(#REF!)&gt;=1,#REF!,"")</f>
        <v>#REF!</v>
      </c>
      <c r="AG2194" s="15" t="e">
        <f>VLOOKUP($D$2,テンプレート!$AA$7:$AD$202,4,0)*AH2194</f>
        <v>#N/A</v>
      </c>
      <c r="AH2194" s="16" t="s">
        <v>2224</v>
      </c>
      <c r="AI2194" s="13" t="s">
        <v>24</v>
      </c>
    </row>
    <row r="2195" spans="25:35" ht="54.95" customHeight="1" x14ac:dyDescent="0.15">
      <c r="Y2195" s="14" t="e">
        <f>IF(COUNTA(#REF!)&gt;=1,#REF!,"")</f>
        <v>#REF!</v>
      </c>
      <c r="AG2195" s="15" t="e">
        <f>VLOOKUP($D$2,テンプレート!$AA$7:$AD$202,4,0)*AH2195</f>
        <v>#N/A</v>
      </c>
      <c r="AH2195" s="16" t="s">
        <v>2225</v>
      </c>
      <c r="AI2195" s="13" t="s">
        <v>24</v>
      </c>
    </row>
    <row r="2196" spans="25:35" ht="54.95" customHeight="1" x14ac:dyDescent="0.15">
      <c r="Y2196" s="14" t="e">
        <f>IF(COUNTA(#REF!)&gt;=1,#REF!,"")</f>
        <v>#REF!</v>
      </c>
      <c r="AG2196" s="15" t="e">
        <f>VLOOKUP($D$2,テンプレート!$AA$7:$AD$202,4,0)*AH2196</f>
        <v>#N/A</v>
      </c>
      <c r="AH2196" s="16" t="s">
        <v>2226</v>
      </c>
      <c r="AI2196" s="13" t="s">
        <v>24</v>
      </c>
    </row>
    <row r="2197" spans="25:35" ht="54.95" customHeight="1" x14ac:dyDescent="0.15">
      <c r="Y2197" s="14" t="e">
        <f>IF(COUNTA(#REF!)&gt;=1,#REF!,"")</f>
        <v>#REF!</v>
      </c>
      <c r="AG2197" s="15" t="e">
        <f>VLOOKUP($D$2,テンプレート!$AA$7:$AD$202,4,0)*AH2197</f>
        <v>#N/A</v>
      </c>
      <c r="AH2197" s="16" t="s">
        <v>2227</v>
      </c>
      <c r="AI2197" s="13" t="s">
        <v>24</v>
      </c>
    </row>
    <row r="2198" spans="25:35" ht="54.95" customHeight="1" x14ac:dyDescent="0.15">
      <c r="Y2198" s="14" t="e">
        <f>IF(COUNTA(#REF!)&gt;=1,#REF!,"")</f>
        <v>#REF!</v>
      </c>
      <c r="AG2198" s="15" t="e">
        <f>VLOOKUP($D$2,テンプレート!$AA$7:$AD$202,4,0)*AH2198</f>
        <v>#N/A</v>
      </c>
      <c r="AH2198" s="16" t="s">
        <v>2228</v>
      </c>
      <c r="AI2198" s="13" t="s">
        <v>24</v>
      </c>
    </row>
    <row r="2199" spans="25:35" ht="54.95" customHeight="1" x14ac:dyDescent="0.15">
      <c r="Y2199" s="14" t="e">
        <f>IF(COUNTA(#REF!)&gt;=1,#REF!,"")</f>
        <v>#REF!</v>
      </c>
      <c r="AG2199" s="15" t="e">
        <f>VLOOKUP($D$2,テンプレート!$AA$7:$AD$202,4,0)*AH2199</f>
        <v>#N/A</v>
      </c>
      <c r="AH2199" s="16" t="s">
        <v>2229</v>
      </c>
      <c r="AI2199" s="13" t="s">
        <v>24</v>
      </c>
    </row>
    <row r="2200" spans="25:35" ht="54.95" customHeight="1" x14ac:dyDescent="0.15">
      <c r="Y2200" s="14" t="e">
        <f>IF(COUNTA(#REF!)&gt;=1,#REF!,"")</f>
        <v>#REF!</v>
      </c>
      <c r="AG2200" s="15" t="e">
        <f>VLOOKUP($D$2,テンプレート!$AA$7:$AD$202,4,0)*AH2200</f>
        <v>#N/A</v>
      </c>
      <c r="AH2200" s="16" t="s">
        <v>2230</v>
      </c>
      <c r="AI2200" s="13" t="s">
        <v>24</v>
      </c>
    </row>
    <row r="2201" spans="25:35" ht="54.95" customHeight="1" x14ac:dyDescent="0.15">
      <c r="Y2201" s="14" t="e">
        <f>IF(COUNTA(#REF!)&gt;=1,#REF!,"")</f>
        <v>#REF!</v>
      </c>
      <c r="AG2201" s="15" t="e">
        <f>VLOOKUP($D$2,テンプレート!$AA$7:$AD$202,4,0)*AH2201</f>
        <v>#N/A</v>
      </c>
      <c r="AH2201" s="16" t="s">
        <v>2231</v>
      </c>
      <c r="AI2201" s="13" t="s">
        <v>24</v>
      </c>
    </row>
    <row r="2202" spans="25:35" ht="54.95" customHeight="1" x14ac:dyDescent="0.15">
      <c r="Y2202" s="14" t="e">
        <f>IF(COUNTA(#REF!)&gt;=1,#REF!,"")</f>
        <v>#REF!</v>
      </c>
      <c r="AG2202" s="15" t="e">
        <f>VLOOKUP($D$2,テンプレート!$AA$7:$AD$202,4,0)*AH2202</f>
        <v>#N/A</v>
      </c>
      <c r="AH2202" s="16" t="s">
        <v>2232</v>
      </c>
      <c r="AI2202" s="13" t="s">
        <v>24</v>
      </c>
    </row>
    <row r="2203" spans="25:35" ht="54.95" customHeight="1" x14ac:dyDescent="0.15">
      <c r="Y2203" s="14" t="e">
        <f>IF(COUNTA(#REF!)&gt;=1,#REF!,"")</f>
        <v>#REF!</v>
      </c>
      <c r="AG2203" s="15" t="e">
        <f>VLOOKUP($D$2,テンプレート!$AA$7:$AD$202,4,0)*AH2203</f>
        <v>#N/A</v>
      </c>
      <c r="AH2203" s="16" t="s">
        <v>2233</v>
      </c>
      <c r="AI2203" s="13" t="s">
        <v>24</v>
      </c>
    </row>
    <row r="2204" spans="25:35" ht="54.95" customHeight="1" x14ac:dyDescent="0.15">
      <c r="Y2204" s="14" t="e">
        <f>IF(COUNTA(#REF!)&gt;=1,#REF!,"")</f>
        <v>#REF!</v>
      </c>
      <c r="AG2204" s="15" t="e">
        <f>VLOOKUP($D$2,テンプレート!$AA$7:$AD$202,4,0)*AH2204</f>
        <v>#N/A</v>
      </c>
      <c r="AH2204" s="16" t="s">
        <v>2234</v>
      </c>
      <c r="AI2204" s="13" t="s">
        <v>24</v>
      </c>
    </row>
    <row r="2205" spans="25:35" ht="54.95" customHeight="1" x14ac:dyDescent="0.15">
      <c r="Y2205" s="14" t="e">
        <f>IF(COUNTA(#REF!)&gt;=1,#REF!,"")</f>
        <v>#REF!</v>
      </c>
      <c r="AG2205" s="15" t="e">
        <f>VLOOKUP($D$2,テンプレート!$AA$7:$AD$202,4,0)*AH2205</f>
        <v>#N/A</v>
      </c>
      <c r="AH2205" s="16" t="s">
        <v>2235</v>
      </c>
      <c r="AI2205" s="13" t="s">
        <v>24</v>
      </c>
    </row>
    <row r="2206" spans="25:35" ht="54.95" customHeight="1" x14ac:dyDescent="0.15">
      <c r="Y2206" s="14" t="e">
        <f>IF(COUNTA(#REF!)&gt;=1,#REF!,"")</f>
        <v>#REF!</v>
      </c>
      <c r="AG2206" s="15" t="e">
        <f>VLOOKUP($D$2,テンプレート!$AA$7:$AD$202,4,0)*AH2206</f>
        <v>#N/A</v>
      </c>
      <c r="AH2206" s="16" t="s">
        <v>2236</v>
      </c>
      <c r="AI2206" s="13" t="s">
        <v>24</v>
      </c>
    </row>
    <row r="2207" spans="25:35" ht="54.95" customHeight="1" x14ac:dyDescent="0.15">
      <c r="Y2207" s="14" t="e">
        <f>IF(COUNTA(#REF!)&gt;=1,#REF!,"")</f>
        <v>#REF!</v>
      </c>
      <c r="AG2207" s="15" t="e">
        <f>VLOOKUP($D$2,テンプレート!$AA$7:$AD$202,4,0)*AH2207</f>
        <v>#N/A</v>
      </c>
      <c r="AH2207" s="16" t="s">
        <v>2237</v>
      </c>
      <c r="AI2207" s="13" t="s">
        <v>24</v>
      </c>
    </row>
    <row r="2208" spans="25:35" ht="54.95" customHeight="1" x14ac:dyDescent="0.15">
      <c r="Y2208" s="14" t="e">
        <f>IF(COUNTA(#REF!)&gt;=1,#REF!,"")</f>
        <v>#REF!</v>
      </c>
      <c r="AG2208" s="15" t="e">
        <f>VLOOKUP($D$2,テンプレート!$AA$7:$AD$202,4,0)*AH2208</f>
        <v>#N/A</v>
      </c>
      <c r="AH2208" s="16" t="s">
        <v>2238</v>
      </c>
      <c r="AI2208" s="13" t="s">
        <v>24</v>
      </c>
    </row>
    <row r="2209" spans="25:35" ht="54.95" customHeight="1" x14ac:dyDescent="0.15">
      <c r="Y2209" s="14" t="e">
        <f>IF(COUNTA(#REF!)&gt;=1,#REF!,"")</f>
        <v>#REF!</v>
      </c>
      <c r="AG2209" s="15" t="e">
        <f>VLOOKUP($D$2,テンプレート!$AA$7:$AD$202,4,0)*AH2209</f>
        <v>#N/A</v>
      </c>
      <c r="AH2209" s="16" t="s">
        <v>2239</v>
      </c>
      <c r="AI2209" s="13" t="s">
        <v>24</v>
      </c>
    </row>
    <row r="2210" spans="25:35" ht="54.95" customHeight="1" x14ac:dyDescent="0.15">
      <c r="Y2210" s="14" t="e">
        <f>IF(COUNTA(#REF!)&gt;=1,#REF!,"")</f>
        <v>#REF!</v>
      </c>
      <c r="AG2210" s="15" t="e">
        <f>VLOOKUP($D$2,テンプレート!$AA$7:$AD$202,4,0)*AH2210</f>
        <v>#N/A</v>
      </c>
      <c r="AH2210" s="16" t="s">
        <v>2240</v>
      </c>
      <c r="AI2210" s="13" t="s">
        <v>24</v>
      </c>
    </row>
    <row r="2211" spans="25:35" ht="54.95" customHeight="1" x14ac:dyDescent="0.15">
      <c r="Y2211" s="14" t="e">
        <f>IF(COUNTA(#REF!)&gt;=1,#REF!,"")</f>
        <v>#REF!</v>
      </c>
      <c r="AG2211" s="15" t="e">
        <f>VLOOKUP($D$2,テンプレート!$AA$7:$AD$202,4,0)*AH2211</f>
        <v>#N/A</v>
      </c>
      <c r="AH2211" s="16" t="s">
        <v>2241</v>
      </c>
      <c r="AI2211" s="13" t="s">
        <v>24</v>
      </c>
    </row>
    <row r="2212" spans="25:35" ht="54.95" customHeight="1" x14ac:dyDescent="0.15">
      <c r="Y2212" s="14" t="e">
        <f>IF(COUNTA(#REF!)&gt;=1,#REF!,"")</f>
        <v>#REF!</v>
      </c>
      <c r="AG2212" s="15" t="e">
        <f>VLOOKUP($D$2,テンプレート!$AA$7:$AD$202,4,0)*AH2212</f>
        <v>#N/A</v>
      </c>
      <c r="AH2212" s="16" t="s">
        <v>2242</v>
      </c>
      <c r="AI2212" s="13" t="s">
        <v>24</v>
      </c>
    </row>
    <row r="2213" spans="25:35" ht="54.95" customHeight="1" x14ac:dyDescent="0.15">
      <c r="Y2213" s="14" t="e">
        <f>IF(COUNTA(#REF!)&gt;=1,#REF!,"")</f>
        <v>#REF!</v>
      </c>
      <c r="AG2213" s="15" t="e">
        <f>VLOOKUP($D$2,テンプレート!$AA$7:$AD$202,4,0)*AH2213</f>
        <v>#N/A</v>
      </c>
      <c r="AH2213" s="16" t="s">
        <v>2243</v>
      </c>
      <c r="AI2213" s="13" t="s">
        <v>24</v>
      </c>
    </row>
    <row r="2214" spans="25:35" ht="54.95" customHeight="1" x14ac:dyDescent="0.15">
      <c r="Y2214" s="14" t="e">
        <f>IF(COUNTA(#REF!)&gt;=1,#REF!,"")</f>
        <v>#REF!</v>
      </c>
      <c r="AG2214" s="15" t="e">
        <f>VLOOKUP($D$2,テンプレート!$AA$7:$AD$202,4,0)*AH2214</f>
        <v>#N/A</v>
      </c>
      <c r="AH2214" s="16" t="s">
        <v>2244</v>
      </c>
      <c r="AI2214" s="13" t="s">
        <v>24</v>
      </c>
    </row>
    <row r="2215" spans="25:35" ht="54.95" customHeight="1" x14ac:dyDescent="0.15">
      <c r="Y2215" s="14" t="e">
        <f>IF(COUNTA(#REF!)&gt;=1,#REF!,"")</f>
        <v>#REF!</v>
      </c>
      <c r="AG2215" s="15" t="e">
        <f>VLOOKUP($D$2,テンプレート!$AA$7:$AD$202,4,0)*AH2215</f>
        <v>#N/A</v>
      </c>
      <c r="AH2215" s="16" t="s">
        <v>2245</v>
      </c>
      <c r="AI2215" s="13" t="s">
        <v>24</v>
      </c>
    </row>
    <row r="2216" spans="25:35" ht="54.95" customHeight="1" x14ac:dyDescent="0.15">
      <c r="Y2216" s="14" t="e">
        <f>IF(COUNTA(#REF!)&gt;=1,#REF!,"")</f>
        <v>#REF!</v>
      </c>
      <c r="AG2216" s="15" t="e">
        <f>VLOOKUP($D$2,テンプレート!$AA$7:$AD$202,4,0)*AH2216</f>
        <v>#N/A</v>
      </c>
      <c r="AH2216" s="16" t="s">
        <v>2246</v>
      </c>
      <c r="AI2216" s="13" t="s">
        <v>24</v>
      </c>
    </row>
    <row r="2217" spans="25:35" ht="54.95" customHeight="1" x14ac:dyDescent="0.15">
      <c r="Y2217" s="14" t="e">
        <f>IF(COUNTA(#REF!)&gt;=1,#REF!,"")</f>
        <v>#REF!</v>
      </c>
      <c r="AG2217" s="15" t="e">
        <f>VLOOKUP($D$2,テンプレート!$AA$7:$AD$202,4,0)*AH2217</f>
        <v>#N/A</v>
      </c>
      <c r="AH2217" s="16" t="s">
        <v>2247</v>
      </c>
      <c r="AI2217" s="13" t="s">
        <v>24</v>
      </c>
    </row>
    <row r="2218" spans="25:35" ht="54.95" customHeight="1" x14ac:dyDescent="0.15">
      <c r="Y2218" s="14" t="e">
        <f>IF(COUNTA(#REF!)&gt;=1,#REF!,"")</f>
        <v>#REF!</v>
      </c>
      <c r="AG2218" s="15" t="e">
        <f>VLOOKUP($D$2,テンプレート!$AA$7:$AD$202,4,0)*AH2218</f>
        <v>#N/A</v>
      </c>
      <c r="AH2218" s="16" t="s">
        <v>2248</v>
      </c>
      <c r="AI2218" s="13" t="s">
        <v>24</v>
      </c>
    </row>
    <row r="2219" spans="25:35" ht="54.95" customHeight="1" x14ac:dyDescent="0.15">
      <c r="Y2219" s="14" t="e">
        <f>IF(COUNTA(#REF!)&gt;=1,#REF!,"")</f>
        <v>#REF!</v>
      </c>
      <c r="AG2219" s="15" t="e">
        <f>VLOOKUP($D$2,テンプレート!$AA$7:$AD$202,4,0)*AH2219</f>
        <v>#N/A</v>
      </c>
      <c r="AH2219" s="16" t="s">
        <v>2249</v>
      </c>
      <c r="AI2219" s="13" t="s">
        <v>24</v>
      </c>
    </row>
    <row r="2220" spans="25:35" ht="54.95" customHeight="1" x14ac:dyDescent="0.15">
      <c r="Y2220" s="14" t="e">
        <f>IF(COUNTA(#REF!)&gt;=1,#REF!,"")</f>
        <v>#REF!</v>
      </c>
      <c r="AG2220" s="15" t="e">
        <f>VLOOKUP($D$2,テンプレート!$AA$7:$AD$202,4,0)*AH2220</f>
        <v>#N/A</v>
      </c>
      <c r="AH2220" s="16" t="s">
        <v>2250</v>
      </c>
      <c r="AI2220" s="13" t="s">
        <v>24</v>
      </c>
    </row>
    <row r="2221" spans="25:35" ht="54.95" customHeight="1" x14ac:dyDescent="0.15">
      <c r="Y2221" s="14" t="e">
        <f>IF(COUNTA(#REF!)&gt;=1,#REF!,"")</f>
        <v>#REF!</v>
      </c>
      <c r="AG2221" s="15" t="e">
        <f>VLOOKUP($D$2,テンプレート!$AA$7:$AD$202,4,0)*AH2221</f>
        <v>#N/A</v>
      </c>
      <c r="AH2221" s="16" t="s">
        <v>2251</v>
      </c>
      <c r="AI2221" s="13" t="s">
        <v>24</v>
      </c>
    </row>
    <row r="2222" spans="25:35" ht="54.95" customHeight="1" x14ac:dyDescent="0.15">
      <c r="Y2222" s="14" t="e">
        <f>IF(COUNTA(#REF!)&gt;=1,#REF!,"")</f>
        <v>#REF!</v>
      </c>
      <c r="AG2222" s="15" t="e">
        <f>VLOOKUP($D$2,テンプレート!$AA$7:$AD$202,4,0)*AH2222</f>
        <v>#N/A</v>
      </c>
      <c r="AH2222" s="16" t="s">
        <v>2252</v>
      </c>
      <c r="AI2222" s="13" t="s">
        <v>24</v>
      </c>
    </row>
    <row r="2223" spans="25:35" ht="54.95" customHeight="1" x14ac:dyDescent="0.15">
      <c r="Y2223" s="14" t="e">
        <f>IF(COUNTA(#REF!)&gt;=1,#REF!,"")</f>
        <v>#REF!</v>
      </c>
      <c r="AG2223" s="15" t="e">
        <f>VLOOKUP($D$2,テンプレート!$AA$7:$AD$202,4,0)*AH2223</f>
        <v>#N/A</v>
      </c>
      <c r="AH2223" s="16" t="s">
        <v>2253</v>
      </c>
      <c r="AI2223" s="13" t="s">
        <v>24</v>
      </c>
    </row>
    <row r="2224" spans="25:35" ht="54.95" customHeight="1" x14ac:dyDescent="0.15">
      <c r="Y2224" s="14" t="e">
        <f>IF(COUNTA(#REF!)&gt;=1,#REF!,"")</f>
        <v>#REF!</v>
      </c>
      <c r="AG2224" s="15" t="e">
        <f>VLOOKUP($D$2,テンプレート!$AA$7:$AD$202,4,0)*AH2224</f>
        <v>#N/A</v>
      </c>
      <c r="AH2224" s="16" t="s">
        <v>2254</v>
      </c>
      <c r="AI2224" s="13" t="s">
        <v>24</v>
      </c>
    </row>
    <row r="2225" spans="25:35" ht="54.95" customHeight="1" x14ac:dyDescent="0.15">
      <c r="Y2225" s="14" t="e">
        <f>IF(COUNTA(#REF!)&gt;=1,#REF!,"")</f>
        <v>#REF!</v>
      </c>
      <c r="AG2225" s="15" t="e">
        <f>VLOOKUP($D$2,テンプレート!$AA$7:$AD$202,4,0)*AH2225</f>
        <v>#N/A</v>
      </c>
      <c r="AH2225" s="16" t="s">
        <v>2255</v>
      </c>
      <c r="AI2225" s="13" t="s">
        <v>24</v>
      </c>
    </row>
    <row r="2226" spans="25:35" ht="54.95" customHeight="1" x14ac:dyDescent="0.15">
      <c r="Y2226" s="14" t="e">
        <f>IF(COUNTA(#REF!)&gt;=1,#REF!,"")</f>
        <v>#REF!</v>
      </c>
      <c r="AG2226" s="15" t="e">
        <f>VLOOKUP($D$2,テンプレート!$AA$7:$AD$202,4,0)*AH2226</f>
        <v>#N/A</v>
      </c>
      <c r="AH2226" s="16" t="s">
        <v>2256</v>
      </c>
      <c r="AI2226" s="13" t="s">
        <v>24</v>
      </c>
    </row>
    <row r="2227" spans="25:35" ht="54.95" customHeight="1" x14ac:dyDescent="0.15">
      <c r="Y2227" s="14" t="e">
        <f>IF(COUNTA(#REF!)&gt;=1,#REF!,"")</f>
        <v>#REF!</v>
      </c>
      <c r="AG2227" s="15" t="e">
        <f>VLOOKUP($D$2,テンプレート!$AA$7:$AD$202,4,0)*AH2227</f>
        <v>#N/A</v>
      </c>
      <c r="AH2227" s="16" t="s">
        <v>2257</v>
      </c>
      <c r="AI2227" s="13" t="s">
        <v>24</v>
      </c>
    </row>
    <row r="2228" spans="25:35" ht="54.95" customHeight="1" x14ac:dyDescent="0.15">
      <c r="Y2228" s="14" t="e">
        <f>IF(COUNTA(#REF!)&gt;=1,#REF!,"")</f>
        <v>#REF!</v>
      </c>
      <c r="AG2228" s="15" t="e">
        <f>VLOOKUP($D$2,テンプレート!$AA$7:$AD$202,4,0)*AH2228</f>
        <v>#N/A</v>
      </c>
      <c r="AH2228" s="16" t="s">
        <v>2258</v>
      </c>
      <c r="AI2228" s="13" t="s">
        <v>24</v>
      </c>
    </row>
    <row r="2229" spans="25:35" ht="54.95" customHeight="1" x14ac:dyDescent="0.15">
      <c r="Y2229" s="14" t="e">
        <f>IF(COUNTA(#REF!)&gt;=1,#REF!,"")</f>
        <v>#REF!</v>
      </c>
      <c r="AG2229" s="15" t="e">
        <f>VLOOKUP($D$2,テンプレート!$AA$7:$AD$202,4,0)*AH2229</f>
        <v>#N/A</v>
      </c>
      <c r="AH2229" s="16" t="s">
        <v>2259</v>
      </c>
      <c r="AI2229" s="13" t="s">
        <v>24</v>
      </c>
    </row>
    <row r="2230" spans="25:35" ht="54.95" customHeight="1" x14ac:dyDescent="0.15">
      <c r="Y2230" s="14" t="e">
        <f>IF(COUNTA(#REF!)&gt;=1,#REF!,"")</f>
        <v>#REF!</v>
      </c>
      <c r="AG2230" s="15" t="e">
        <f>VLOOKUP($D$2,テンプレート!$AA$7:$AD$202,4,0)*AH2230</f>
        <v>#N/A</v>
      </c>
      <c r="AH2230" s="16" t="s">
        <v>2260</v>
      </c>
      <c r="AI2230" s="13" t="s">
        <v>24</v>
      </c>
    </row>
    <row r="2231" spans="25:35" ht="54.95" customHeight="1" x14ac:dyDescent="0.15">
      <c r="Y2231" s="14" t="e">
        <f>IF(COUNTA(#REF!)&gt;=1,#REF!,"")</f>
        <v>#REF!</v>
      </c>
      <c r="AG2231" s="15" t="e">
        <f>VLOOKUP($D$2,テンプレート!$AA$7:$AD$202,4,0)*AH2231</f>
        <v>#N/A</v>
      </c>
      <c r="AH2231" s="16" t="s">
        <v>2261</v>
      </c>
      <c r="AI2231" s="13" t="s">
        <v>24</v>
      </c>
    </row>
    <row r="2232" spans="25:35" ht="54.95" customHeight="1" x14ac:dyDescent="0.15">
      <c r="Y2232" s="14" t="e">
        <f>IF(COUNTA(#REF!)&gt;=1,#REF!,"")</f>
        <v>#REF!</v>
      </c>
      <c r="AG2232" s="15" t="e">
        <f>VLOOKUP($D$2,テンプレート!$AA$7:$AD$202,4,0)*AH2232</f>
        <v>#N/A</v>
      </c>
      <c r="AH2232" s="16" t="s">
        <v>2262</v>
      </c>
      <c r="AI2232" s="13" t="s">
        <v>24</v>
      </c>
    </row>
    <row r="2233" spans="25:35" ht="54.95" customHeight="1" x14ac:dyDescent="0.15">
      <c r="Y2233" s="14" t="e">
        <f>IF(COUNTA(#REF!)&gt;=1,#REF!,"")</f>
        <v>#REF!</v>
      </c>
      <c r="AG2233" s="15" t="e">
        <f>VLOOKUP($D$2,テンプレート!$AA$7:$AD$202,4,0)*AH2233</f>
        <v>#N/A</v>
      </c>
      <c r="AH2233" s="16" t="s">
        <v>2263</v>
      </c>
      <c r="AI2233" s="13" t="s">
        <v>24</v>
      </c>
    </row>
    <row r="2234" spans="25:35" ht="54.95" customHeight="1" x14ac:dyDescent="0.15">
      <c r="Y2234" s="14" t="e">
        <f>IF(COUNTA(#REF!)&gt;=1,#REF!,"")</f>
        <v>#REF!</v>
      </c>
      <c r="AG2234" s="15" t="e">
        <f>VLOOKUP($D$2,テンプレート!$AA$7:$AD$202,4,0)*AH2234</f>
        <v>#N/A</v>
      </c>
      <c r="AH2234" s="16" t="s">
        <v>2264</v>
      </c>
      <c r="AI2234" s="13" t="s">
        <v>24</v>
      </c>
    </row>
    <row r="2235" spans="25:35" ht="54.95" customHeight="1" x14ac:dyDescent="0.15">
      <c r="Y2235" s="14" t="e">
        <f>IF(COUNTA(#REF!)&gt;=1,#REF!,"")</f>
        <v>#REF!</v>
      </c>
      <c r="AG2235" s="15" t="e">
        <f>VLOOKUP($D$2,テンプレート!$AA$7:$AD$202,4,0)*AH2235</f>
        <v>#N/A</v>
      </c>
      <c r="AH2235" s="16" t="s">
        <v>2265</v>
      </c>
      <c r="AI2235" s="13" t="s">
        <v>24</v>
      </c>
    </row>
    <row r="2236" spans="25:35" ht="54.95" customHeight="1" x14ac:dyDescent="0.15">
      <c r="Y2236" s="14" t="e">
        <f>IF(COUNTA(#REF!)&gt;=1,#REF!,"")</f>
        <v>#REF!</v>
      </c>
      <c r="AG2236" s="15" t="e">
        <f>VLOOKUP($D$2,テンプレート!$AA$7:$AD$202,4,0)*AH2236</f>
        <v>#N/A</v>
      </c>
      <c r="AH2236" s="16" t="s">
        <v>2266</v>
      </c>
      <c r="AI2236" s="13" t="s">
        <v>24</v>
      </c>
    </row>
    <row r="2237" spans="25:35" ht="54.95" customHeight="1" x14ac:dyDescent="0.15">
      <c r="Y2237" s="14" t="e">
        <f>IF(COUNTA(#REF!)&gt;=1,#REF!,"")</f>
        <v>#REF!</v>
      </c>
      <c r="AG2237" s="15" t="e">
        <f>VLOOKUP($D$2,テンプレート!$AA$7:$AD$202,4,0)*AH2237</f>
        <v>#N/A</v>
      </c>
      <c r="AH2237" s="16" t="s">
        <v>2267</v>
      </c>
      <c r="AI2237" s="13" t="s">
        <v>24</v>
      </c>
    </row>
    <row r="2238" spans="25:35" ht="54.95" customHeight="1" x14ac:dyDescent="0.15">
      <c r="Y2238" s="14" t="e">
        <f>IF(COUNTA(#REF!)&gt;=1,#REF!,"")</f>
        <v>#REF!</v>
      </c>
      <c r="AG2238" s="15" t="e">
        <f>VLOOKUP($D$2,テンプレート!$AA$7:$AD$202,4,0)*AH2238</f>
        <v>#N/A</v>
      </c>
      <c r="AH2238" s="16" t="s">
        <v>2268</v>
      </c>
      <c r="AI2238" s="13" t="s">
        <v>24</v>
      </c>
    </row>
    <row r="2239" spans="25:35" ht="54.95" customHeight="1" x14ac:dyDescent="0.15">
      <c r="Y2239" s="14" t="e">
        <f>IF(COUNTA(#REF!)&gt;=1,#REF!,"")</f>
        <v>#REF!</v>
      </c>
      <c r="AG2239" s="15" t="e">
        <f>VLOOKUP($D$2,テンプレート!$AA$7:$AD$202,4,0)*AH2239</f>
        <v>#N/A</v>
      </c>
      <c r="AH2239" s="16" t="s">
        <v>2269</v>
      </c>
      <c r="AI2239" s="13" t="s">
        <v>24</v>
      </c>
    </row>
    <row r="2240" spans="25:35" ht="54.95" customHeight="1" x14ac:dyDescent="0.15">
      <c r="Y2240" s="14" t="e">
        <f>IF(COUNTA(#REF!)&gt;=1,#REF!,"")</f>
        <v>#REF!</v>
      </c>
      <c r="AG2240" s="15" t="e">
        <f>VLOOKUP($D$2,テンプレート!$AA$7:$AD$202,4,0)*AH2240</f>
        <v>#N/A</v>
      </c>
      <c r="AH2240" s="16" t="s">
        <v>2270</v>
      </c>
      <c r="AI2240" s="13" t="s">
        <v>24</v>
      </c>
    </row>
    <row r="2241" spans="25:35" ht="54.95" customHeight="1" x14ac:dyDescent="0.15">
      <c r="Y2241" s="14" t="e">
        <f>IF(COUNTA(#REF!)&gt;=1,#REF!,"")</f>
        <v>#REF!</v>
      </c>
      <c r="AG2241" s="15" t="e">
        <f>VLOOKUP($D$2,テンプレート!$AA$7:$AD$202,4,0)*AH2241</f>
        <v>#N/A</v>
      </c>
      <c r="AH2241" s="16" t="s">
        <v>2271</v>
      </c>
      <c r="AI2241" s="13" t="s">
        <v>24</v>
      </c>
    </row>
    <row r="2242" spans="25:35" ht="54.95" customHeight="1" x14ac:dyDescent="0.15">
      <c r="Y2242" s="14" t="e">
        <f>IF(COUNTA(#REF!)&gt;=1,#REF!,"")</f>
        <v>#REF!</v>
      </c>
      <c r="AG2242" s="15" t="e">
        <f>VLOOKUP($D$2,テンプレート!$AA$7:$AD$202,4,0)*AH2242</f>
        <v>#N/A</v>
      </c>
      <c r="AH2242" s="16" t="s">
        <v>2272</v>
      </c>
      <c r="AI2242" s="13" t="s">
        <v>24</v>
      </c>
    </row>
    <row r="2243" spans="25:35" ht="54.95" customHeight="1" x14ac:dyDescent="0.15">
      <c r="Y2243" s="14" t="e">
        <f>IF(COUNTA(#REF!)&gt;=1,#REF!,"")</f>
        <v>#REF!</v>
      </c>
      <c r="AG2243" s="15" t="e">
        <f>VLOOKUP($D$2,テンプレート!$AA$7:$AD$202,4,0)*AH2243</f>
        <v>#N/A</v>
      </c>
      <c r="AH2243" s="16" t="s">
        <v>2273</v>
      </c>
      <c r="AI2243" s="13" t="s">
        <v>24</v>
      </c>
    </row>
    <row r="2244" spans="25:35" ht="54.95" customHeight="1" x14ac:dyDescent="0.15">
      <c r="Y2244" s="14" t="e">
        <f>IF(COUNTA(#REF!)&gt;=1,#REF!,"")</f>
        <v>#REF!</v>
      </c>
      <c r="AG2244" s="15" t="e">
        <f>VLOOKUP($D$2,テンプレート!$AA$7:$AD$202,4,0)*AH2244</f>
        <v>#N/A</v>
      </c>
      <c r="AH2244" s="16" t="s">
        <v>2274</v>
      </c>
      <c r="AI2244" s="13" t="s">
        <v>24</v>
      </c>
    </row>
    <row r="2245" spans="25:35" ht="54.95" customHeight="1" x14ac:dyDescent="0.15">
      <c r="Y2245" s="14" t="e">
        <f>IF(COUNTA(#REF!)&gt;=1,#REF!,"")</f>
        <v>#REF!</v>
      </c>
      <c r="AG2245" s="15" t="e">
        <f>VLOOKUP($D$2,テンプレート!$AA$7:$AD$202,4,0)*AH2245</f>
        <v>#N/A</v>
      </c>
      <c r="AH2245" s="16" t="s">
        <v>2275</v>
      </c>
      <c r="AI2245" s="13" t="s">
        <v>24</v>
      </c>
    </row>
    <row r="2246" spans="25:35" ht="54.95" customHeight="1" x14ac:dyDescent="0.15">
      <c r="Y2246" s="14" t="e">
        <f>IF(COUNTA(#REF!)&gt;=1,#REF!,"")</f>
        <v>#REF!</v>
      </c>
      <c r="AG2246" s="15" t="e">
        <f>VLOOKUP($D$2,テンプレート!$AA$7:$AD$202,4,0)*AH2246</f>
        <v>#N/A</v>
      </c>
      <c r="AH2246" s="16" t="s">
        <v>2276</v>
      </c>
      <c r="AI2246" s="13" t="s">
        <v>24</v>
      </c>
    </row>
    <row r="2247" spans="25:35" ht="54.95" customHeight="1" x14ac:dyDescent="0.15">
      <c r="Y2247" s="14" t="e">
        <f>IF(COUNTA(#REF!)&gt;=1,#REF!,"")</f>
        <v>#REF!</v>
      </c>
      <c r="AG2247" s="15" t="e">
        <f>VLOOKUP($D$2,テンプレート!$AA$7:$AD$202,4,0)*AH2247</f>
        <v>#N/A</v>
      </c>
      <c r="AH2247" s="16" t="s">
        <v>2277</v>
      </c>
      <c r="AI2247" s="13" t="s">
        <v>24</v>
      </c>
    </row>
    <row r="2248" spans="25:35" ht="54.95" customHeight="1" x14ac:dyDescent="0.15">
      <c r="Y2248" s="14" t="e">
        <f>IF(COUNTA(#REF!)&gt;=1,#REF!,"")</f>
        <v>#REF!</v>
      </c>
      <c r="AG2248" s="15" t="e">
        <f>VLOOKUP($D$2,テンプレート!$AA$7:$AD$202,4,0)*AH2248</f>
        <v>#N/A</v>
      </c>
      <c r="AH2248" s="16" t="s">
        <v>2278</v>
      </c>
      <c r="AI2248" s="13" t="s">
        <v>24</v>
      </c>
    </row>
    <row r="2249" spans="25:35" ht="54.95" customHeight="1" x14ac:dyDescent="0.15">
      <c r="Y2249" s="14" t="e">
        <f>IF(COUNTA(#REF!)&gt;=1,#REF!,"")</f>
        <v>#REF!</v>
      </c>
      <c r="AG2249" s="15" t="e">
        <f>VLOOKUP($D$2,テンプレート!$AA$7:$AD$202,4,0)*AH2249</f>
        <v>#N/A</v>
      </c>
      <c r="AH2249" s="16" t="s">
        <v>2279</v>
      </c>
      <c r="AI2249" s="13" t="s">
        <v>24</v>
      </c>
    </row>
    <row r="2250" spans="25:35" ht="54.95" customHeight="1" x14ac:dyDescent="0.15">
      <c r="Y2250" s="14" t="e">
        <f>IF(COUNTA(#REF!)&gt;=1,#REF!,"")</f>
        <v>#REF!</v>
      </c>
      <c r="AG2250" s="15" t="e">
        <f>VLOOKUP($D$2,テンプレート!$AA$7:$AD$202,4,0)*AH2250</f>
        <v>#N/A</v>
      </c>
      <c r="AH2250" s="16" t="s">
        <v>2280</v>
      </c>
      <c r="AI2250" s="13" t="s">
        <v>24</v>
      </c>
    </row>
    <row r="2251" spans="25:35" ht="54.95" customHeight="1" x14ac:dyDescent="0.15">
      <c r="Y2251" s="14" t="e">
        <f>IF(COUNTA(#REF!)&gt;=1,#REF!,"")</f>
        <v>#REF!</v>
      </c>
      <c r="AG2251" s="15" t="e">
        <f>VLOOKUP($D$2,テンプレート!$AA$7:$AD$202,4,0)*AH2251</f>
        <v>#N/A</v>
      </c>
      <c r="AH2251" s="16" t="s">
        <v>2281</v>
      </c>
      <c r="AI2251" s="13" t="s">
        <v>24</v>
      </c>
    </row>
    <row r="2252" spans="25:35" ht="54.95" customHeight="1" x14ac:dyDescent="0.15">
      <c r="Y2252" s="14" t="e">
        <f>IF(COUNTA(#REF!)&gt;=1,#REF!,"")</f>
        <v>#REF!</v>
      </c>
      <c r="AG2252" s="15" t="e">
        <f>VLOOKUP($D$2,テンプレート!$AA$7:$AD$202,4,0)*AH2252</f>
        <v>#N/A</v>
      </c>
      <c r="AH2252" s="16" t="s">
        <v>2282</v>
      </c>
      <c r="AI2252" s="13" t="s">
        <v>24</v>
      </c>
    </row>
    <row r="2253" spans="25:35" ht="54.95" customHeight="1" x14ac:dyDescent="0.15">
      <c r="Y2253" s="14" t="e">
        <f>IF(COUNTA(#REF!)&gt;=1,#REF!,"")</f>
        <v>#REF!</v>
      </c>
      <c r="AG2253" s="15" t="e">
        <f>VLOOKUP($D$2,テンプレート!$AA$7:$AD$202,4,0)*AH2253</f>
        <v>#N/A</v>
      </c>
      <c r="AH2253" s="16" t="s">
        <v>2283</v>
      </c>
      <c r="AI2253" s="13" t="s">
        <v>24</v>
      </c>
    </row>
    <row r="2254" spans="25:35" ht="54.95" customHeight="1" x14ac:dyDescent="0.15">
      <c r="Y2254" s="14" t="e">
        <f>IF(COUNTA(#REF!)&gt;=1,#REF!,"")</f>
        <v>#REF!</v>
      </c>
      <c r="AG2254" s="15" t="e">
        <f>VLOOKUP($D$2,テンプレート!$AA$7:$AD$202,4,0)*AH2254</f>
        <v>#N/A</v>
      </c>
      <c r="AH2254" s="16" t="s">
        <v>2284</v>
      </c>
      <c r="AI2254" s="13" t="s">
        <v>24</v>
      </c>
    </row>
    <row r="2255" spans="25:35" ht="54.95" customHeight="1" x14ac:dyDescent="0.15">
      <c r="Y2255" s="14" t="e">
        <f>IF(COUNTA(#REF!)&gt;=1,#REF!,"")</f>
        <v>#REF!</v>
      </c>
      <c r="AG2255" s="15" t="e">
        <f>VLOOKUP($D$2,テンプレート!$AA$7:$AD$202,4,0)*AH2255</f>
        <v>#N/A</v>
      </c>
      <c r="AH2255" s="16" t="s">
        <v>2285</v>
      </c>
      <c r="AI2255" s="13" t="s">
        <v>24</v>
      </c>
    </row>
    <row r="2256" spans="25:35" ht="54.95" customHeight="1" x14ac:dyDescent="0.15">
      <c r="Y2256" s="14" t="e">
        <f>IF(COUNTA(#REF!)&gt;=1,#REF!,"")</f>
        <v>#REF!</v>
      </c>
      <c r="AG2256" s="15" t="e">
        <f>VLOOKUP($D$2,テンプレート!$AA$7:$AD$202,4,0)*AH2256</f>
        <v>#N/A</v>
      </c>
      <c r="AH2256" s="16" t="s">
        <v>2286</v>
      </c>
      <c r="AI2256" s="13" t="s">
        <v>24</v>
      </c>
    </row>
    <row r="2257" spans="25:35" ht="54.95" customHeight="1" x14ac:dyDescent="0.15">
      <c r="Y2257" s="14" t="e">
        <f>IF(COUNTA(#REF!)&gt;=1,#REF!,"")</f>
        <v>#REF!</v>
      </c>
      <c r="AG2257" s="15" t="e">
        <f>VLOOKUP($D$2,テンプレート!$AA$7:$AD$202,4,0)*AH2257</f>
        <v>#N/A</v>
      </c>
      <c r="AH2257" s="16" t="s">
        <v>2287</v>
      </c>
      <c r="AI2257" s="13" t="s">
        <v>24</v>
      </c>
    </row>
    <row r="2258" spans="25:35" ht="54.95" customHeight="1" x14ac:dyDescent="0.15">
      <c r="Y2258" s="14" t="e">
        <f>IF(COUNTA(#REF!)&gt;=1,#REF!,"")</f>
        <v>#REF!</v>
      </c>
      <c r="AG2258" s="15" t="e">
        <f>VLOOKUP($D$2,テンプレート!$AA$7:$AD$202,4,0)*AH2258</f>
        <v>#N/A</v>
      </c>
      <c r="AH2258" s="16" t="s">
        <v>2288</v>
      </c>
      <c r="AI2258" s="13" t="s">
        <v>24</v>
      </c>
    </row>
    <row r="2259" spans="25:35" ht="54.95" customHeight="1" x14ac:dyDescent="0.15">
      <c r="Y2259" s="14" t="e">
        <f>IF(COUNTA(#REF!)&gt;=1,#REF!,"")</f>
        <v>#REF!</v>
      </c>
      <c r="AG2259" s="15" t="e">
        <f>VLOOKUP($D$2,テンプレート!$AA$7:$AD$202,4,0)*AH2259</f>
        <v>#N/A</v>
      </c>
      <c r="AH2259" s="16" t="s">
        <v>2289</v>
      </c>
      <c r="AI2259" s="13" t="s">
        <v>24</v>
      </c>
    </row>
    <row r="2260" spans="25:35" ht="54.95" customHeight="1" x14ac:dyDescent="0.15">
      <c r="Y2260" s="14" t="e">
        <f>IF(COUNTA(#REF!)&gt;=1,#REF!,"")</f>
        <v>#REF!</v>
      </c>
      <c r="AG2260" s="15" t="e">
        <f>VLOOKUP($D$2,テンプレート!$AA$7:$AD$202,4,0)*AH2260</f>
        <v>#N/A</v>
      </c>
      <c r="AH2260" s="16" t="s">
        <v>2290</v>
      </c>
      <c r="AI2260" s="13" t="s">
        <v>24</v>
      </c>
    </row>
    <row r="2261" spans="25:35" ht="54.95" customHeight="1" x14ac:dyDescent="0.15">
      <c r="Y2261" s="14" t="e">
        <f>IF(COUNTA(#REF!)&gt;=1,#REF!,"")</f>
        <v>#REF!</v>
      </c>
      <c r="AG2261" s="15" t="e">
        <f>VLOOKUP($D$2,テンプレート!$AA$7:$AD$202,4,0)*AH2261</f>
        <v>#N/A</v>
      </c>
      <c r="AH2261" s="16" t="s">
        <v>2291</v>
      </c>
      <c r="AI2261" s="13" t="s">
        <v>24</v>
      </c>
    </row>
    <row r="2262" spans="25:35" ht="54.95" customHeight="1" x14ac:dyDescent="0.15">
      <c r="Y2262" s="14" t="e">
        <f>IF(COUNTA(#REF!)&gt;=1,#REF!,"")</f>
        <v>#REF!</v>
      </c>
      <c r="AG2262" s="15" t="e">
        <f>VLOOKUP($D$2,テンプレート!$AA$7:$AD$202,4,0)*AH2262</f>
        <v>#N/A</v>
      </c>
      <c r="AH2262" s="16" t="s">
        <v>2292</v>
      </c>
      <c r="AI2262" s="13" t="s">
        <v>24</v>
      </c>
    </row>
    <row r="2263" spans="25:35" ht="54.95" customHeight="1" x14ac:dyDescent="0.15">
      <c r="Y2263" s="14" t="e">
        <f>IF(COUNTA(#REF!)&gt;=1,#REF!,"")</f>
        <v>#REF!</v>
      </c>
      <c r="AG2263" s="15" t="e">
        <f>VLOOKUP($D$2,テンプレート!$AA$7:$AD$202,4,0)*AH2263</f>
        <v>#N/A</v>
      </c>
      <c r="AH2263" s="16" t="s">
        <v>2293</v>
      </c>
      <c r="AI2263" s="13" t="s">
        <v>24</v>
      </c>
    </row>
    <row r="2264" spans="25:35" ht="54.95" customHeight="1" x14ac:dyDescent="0.15">
      <c r="Y2264" s="14" t="e">
        <f>IF(COUNTA(#REF!)&gt;=1,#REF!,"")</f>
        <v>#REF!</v>
      </c>
      <c r="AG2264" s="15" t="e">
        <f>VLOOKUP($D$2,テンプレート!$AA$7:$AD$202,4,0)*AH2264</f>
        <v>#N/A</v>
      </c>
      <c r="AH2264" s="16" t="s">
        <v>2294</v>
      </c>
      <c r="AI2264" s="13" t="s">
        <v>24</v>
      </c>
    </row>
    <row r="2265" spans="25:35" ht="54.95" customHeight="1" x14ac:dyDescent="0.15">
      <c r="Y2265" s="14" t="e">
        <f>IF(COUNTA(#REF!)&gt;=1,#REF!,"")</f>
        <v>#REF!</v>
      </c>
      <c r="AG2265" s="15" t="e">
        <f>VLOOKUP($D$2,テンプレート!$AA$7:$AD$202,4,0)*AH2265</f>
        <v>#N/A</v>
      </c>
      <c r="AH2265" s="16" t="s">
        <v>2295</v>
      </c>
      <c r="AI2265" s="13" t="s">
        <v>24</v>
      </c>
    </row>
    <row r="2266" spans="25:35" ht="54.95" customHeight="1" x14ac:dyDescent="0.15">
      <c r="Y2266" s="14" t="e">
        <f>IF(COUNTA(#REF!)&gt;=1,#REF!,"")</f>
        <v>#REF!</v>
      </c>
      <c r="AG2266" s="15" t="e">
        <f>VLOOKUP($D$2,テンプレート!$AA$7:$AD$202,4,0)*AH2266</f>
        <v>#N/A</v>
      </c>
      <c r="AH2266" s="16" t="s">
        <v>2296</v>
      </c>
      <c r="AI2266" s="13" t="s">
        <v>24</v>
      </c>
    </row>
    <row r="2267" spans="25:35" ht="54.95" customHeight="1" x14ac:dyDescent="0.15">
      <c r="Y2267" s="14" t="e">
        <f>IF(COUNTA(#REF!)&gt;=1,#REF!,"")</f>
        <v>#REF!</v>
      </c>
      <c r="AG2267" s="15" t="e">
        <f>VLOOKUP($D$2,テンプレート!$AA$7:$AD$202,4,0)*AH2267</f>
        <v>#N/A</v>
      </c>
      <c r="AH2267" s="16" t="s">
        <v>2297</v>
      </c>
      <c r="AI2267" s="13" t="s">
        <v>24</v>
      </c>
    </row>
    <row r="2268" spans="25:35" ht="54.95" customHeight="1" x14ac:dyDescent="0.15">
      <c r="Y2268" s="14" t="e">
        <f>IF(COUNTA(#REF!)&gt;=1,#REF!,"")</f>
        <v>#REF!</v>
      </c>
      <c r="AG2268" s="15" t="e">
        <f>VLOOKUP($D$2,テンプレート!$AA$7:$AD$202,4,0)*AH2268</f>
        <v>#N/A</v>
      </c>
      <c r="AH2268" s="16" t="s">
        <v>2298</v>
      </c>
      <c r="AI2268" s="13" t="s">
        <v>24</v>
      </c>
    </row>
    <row r="2269" spans="25:35" ht="54.95" customHeight="1" x14ac:dyDescent="0.15">
      <c r="Y2269" s="14" t="e">
        <f>IF(COUNTA(#REF!)&gt;=1,#REF!,"")</f>
        <v>#REF!</v>
      </c>
      <c r="AG2269" s="15" t="e">
        <f>VLOOKUP($D$2,テンプレート!$AA$7:$AD$202,4,0)*AH2269</f>
        <v>#N/A</v>
      </c>
      <c r="AH2269" s="16" t="s">
        <v>2299</v>
      </c>
      <c r="AI2269" s="13" t="s">
        <v>24</v>
      </c>
    </row>
    <row r="2270" spans="25:35" ht="54.95" customHeight="1" x14ac:dyDescent="0.15">
      <c r="Y2270" s="14" t="e">
        <f>IF(COUNTA(#REF!)&gt;=1,#REF!,"")</f>
        <v>#REF!</v>
      </c>
      <c r="AG2270" s="15" t="e">
        <f>VLOOKUP($D$2,テンプレート!$AA$7:$AD$202,4,0)*AH2270</f>
        <v>#N/A</v>
      </c>
      <c r="AH2270" s="16" t="s">
        <v>2300</v>
      </c>
      <c r="AI2270" s="13" t="s">
        <v>24</v>
      </c>
    </row>
    <row r="2271" spans="25:35" ht="54.95" customHeight="1" x14ac:dyDescent="0.15">
      <c r="Y2271" s="14" t="e">
        <f>IF(COUNTA(#REF!)&gt;=1,#REF!,"")</f>
        <v>#REF!</v>
      </c>
      <c r="AG2271" s="15" t="e">
        <f>VLOOKUP($D$2,テンプレート!$AA$7:$AD$202,4,0)*AH2271</f>
        <v>#N/A</v>
      </c>
      <c r="AH2271" s="16" t="s">
        <v>2301</v>
      </c>
      <c r="AI2271" s="13" t="s">
        <v>24</v>
      </c>
    </row>
    <row r="2272" spans="25:35" ht="54.95" customHeight="1" x14ac:dyDescent="0.15">
      <c r="Y2272" s="14" t="e">
        <f>IF(COUNTA(#REF!)&gt;=1,#REF!,"")</f>
        <v>#REF!</v>
      </c>
      <c r="AG2272" s="15" t="e">
        <f>VLOOKUP($D$2,テンプレート!$AA$7:$AD$202,4,0)*AH2272</f>
        <v>#N/A</v>
      </c>
      <c r="AH2272" s="16" t="s">
        <v>2302</v>
      </c>
      <c r="AI2272" s="13" t="s">
        <v>24</v>
      </c>
    </row>
    <row r="2273" spans="25:35" ht="54.95" customHeight="1" x14ac:dyDescent="0.15">
      <c r="Y2273" s="14" t="e">
        <f>IF(COUNTA(#REF!)&gt;=1,#REF!,"")</f>
        <v>#REF!</v>
      </c>
      <c r="AG2273" s="15" t="e">
        <f>VLOOKUP($D$2,テンプレート!$AA$7:$AD$202,4,0)*AH2273</f>
        <v>#N/A</v>
      </c>
      <c r="AH2273" s="16" t="s">
        <v>2303</v>
      </c>
      <c r="AI2273" s="13" t="s">
        <v>24</v>
      </c>
    </row>
    <row r="2274" spans="25:35" ht="54.95" customHeight="1" x14ac:dyDescent="0.15">
      <c r="Y2274" s="14" t="e">
        <f>IF(COUNTA(#REF!)&gt;=1,#REF!,"")</f>
        <v>#REF!</v>
      </c>
      <c r="AG2274" s="15" t="e">
        <f>VLOOKUP($D$2,テンプレート!$AA$7:$AD$202,4,0)*AH2274</f>
        <v>#N/A</v>
      </c>
      <c r="AH2274" s="16" t="s">
        <v>2304</v>
      </c>
      <c r="AI2274" s="13" t="s">
        <v>24</v>
      </c>
    </row>
    <row r="2275" spans="25:35" ht="54.95" customHeight="1" x14ac:dyDescent="0.15">
      <c r="Y2275" s="14" t="e">
        <f>IF(COUNTA(#REF!)&gt;=1,#REF!,"")</f>
        <v>#REF!</v>
      </c>
      <c r="AG2275" s="15" t="e">
        <f>VLOOKUP($D$2,テンプレート!$AA$7:$AD$202,4,0)*AH2275</f>
        <v>#N/A</v>
      </c>
      <c r="AH2275" s="16" t="s">
        <v>2305</v>
      </c>
      <c r="AI2275" s="13" t="s">
        <v>24</v>
      </c>
    </row>
    <row r="2276" spans="25:35" ht="54.95" customHeight="1" x14ac:dyDescent="0.15">
      <c r="Y2276" s="14" t="e">
        <f>IF(COUNTA(#REF!)&gt;=1,#REF!,"")</f>
        <v>#REF!</v>
      </c>
      <c r="AG2276" s="15" t="e">
        <f>VLOOKUP($D$2,テンプレート!$AA$7:$AD$202,4,0)*AH2276</f>
        <v>#N/A</v>
      </c>
      <c r="AH2276" s="16" t="s">
        <v>2306</v>
      </c>
      <c r="AI2276" s="13" t="s">
        <v>24</v>
      </c>
    </row>
    <row r="2277" spans="25:35" ht="54.95" customHeight="1" x14ac:dyDescent="0.15">
      <c r="Y2277" s="14" t="e">
        <f>IF(COUNTA(#REF!)&gt;=1,#REF!,"")</f>
        <v>#REF!</v>
      </c>
      <c r="AG2277" s="15" t="e">
        <f>VLOOKUP($D$2,テンプレート!$AA$7:$AD$202,4,0)*AH2277</f>
        <v>#N/A</v>
      </c>
      <c r="AH2277" s="16" t="s">
        <v>2307</v>
      </c>
      <c r="AI2277" s="13" t="s">
        <v>24</v>
      </c>
    </row>
    <row r="2278" spans="25:35" ht="54.95" customHeight="1" x14ac:dyDescent="0.15">
      <c r="Y2278" s="14" t="e">
        <f>IF(COUNTA(#REF!)&gt;=1,#REF!,"")</f>
        <v>#REF!</v>
      </c>
      <c r="AG2278" s="15" t="e">
        <f>VLOOKUP($D$2,テンプレート!$AA$7:$AD$202,4,0)*AH2278</f>
        <v>#N/A</v>
      </c>
      <c r="AH2278" s="16" t="s">
        <v>2308</v>
      </c>
      <c r="AI2278" s="13" t="s">
        <v>24</v>
      </c>
    </row>
    <row r="2279" spans="25:35" ht="54.95" customHeight="1" x14ac:dyDescent="0.15">
      <c r="Y2279" s="14" t="e">
        <f>IF(COUNTA(#REF!)&gt;=1,#REF!,"")</f>
        <v>#REF!</v>
      </c>
      <c r="AG2279" s="15" t="e">
        <f>VLOOKUP($D$2,テンプレート!$AA$7:$AD$202,4,0)*AH2279</f>
        <v>#N/A</v>
      </c>
      <c r="AH2279" s="16" t="s">
        <v>2309</v>
      </c>
      <c r="AI2279" s="13" t="s">
        <v>24</v>
      </c>
    </row>
    <row r="2280" spans="25:35" ht="54.95" customHeight="1" x14ac:dyDescent="0.15">
      <c r="Y2280" s="14" t="e">
        <f>IF(COUNTA(#REF!)&gt;=1,#REF!,"")</f>
        <v>#REF!</v>
      </c>
      <c r="AG2280" s="15" t="e">
        <f>VLOOKUP($D$2,テンプレート!$AA$7:$AD$202,4,0)*AH2280</f>
        <v>#N/A</v>
      </c>
      <c r="AH2280" s="16" t="s">
        <v>2310</v>
      </c>
      <c r="AI2280" s="13" t="s">
        <v>24</v>
      </c>
    </row>
    <row r="2281" spans="25:35" ht="54.95" customHeight="1" x14ac:dyDescent="0.15">
      <c r="Y2281" s="14" t="e">
        <f>IF(COUNTA(#REF!)&gt;=1,#REF!,"")</f>
        <v>#REF!</v>
      </c>
      <c r="AG2281" s="15" t="e">
        <f>VLOOKUP($D$2,テンプレート!$AA$7:$AD$202,4,0)*AH2281</f>
        <v>#N/A</v>
      </c>
      <c r="AH2281" s="16" t="s">
        <v>2311</v>
      </c>
      <c r="AI2281" s="13" t="s">
        <v>24</v>
      </c>
    </row>
    <row r="2282" spans="25:35" ht="54.95" customHeight="1" x14ac:dyDescent="0.15">
      <c r="Y2282" s="14" t="e">
        <f>IF(COUNTA(#REF!)&gt;=1,#REF!,"")</f>
        <v>#REF!</v>
      </c>
      <c r="AG2282" s="15" t="e">
        <f>VLOOKUP($D$2,テンプレート!$AA$7:$AD$202,4,0)*AH2282</f>
        <v>#N/A</v>
      </c>
      <c r="AH2282" s="16" t="s">
        <v>2312</v>
      </c>
      <c r="AI2282" s="13" t="s">
        <v>24</v>
      </c>
    </row>
    <row r="2283" spans="25:35" ht="54.95" customHeight="1" x14ac:dyDescent="0.15">
      <c r="Y2283" s="14" t="e">
        <f>IF(COUNTA(#REF!)&gt;=1,#REF!,"")</f>
        <v>#REF!</v>
      </c>
      <c r="AG2283" s="15" t="e">
        <f>VLOOKUP($D$2,テンプレート!$AA$7:$AD$202,4,0)*AH2283</f>
        <v>#N/A</v>
      </c>
      <c r="AH2283" s="16" t="s">
        <v>2313</v>
      </c>
      <c r="AI2283" s="13" t="s">
        <v>24</v>
      </c>
    </row>
    <row r="2284" spans="25:35" ht="54.95" customHeight="1" x14ac:dyDescent="0.15">
      <c r="Y2284" s="14" t="e">
        <f>IF(COUNTA(#REF!)&gt;=1,#REF!,"")</f>
        <v>#REF!</v>
      </c>
      <c r="AG2284" s="15" t="e">
        <f>VLOOKUP($D$2,テンプレート!$AA$7:$AD$202,4,0)*AH2284</f>
        <v>#N/A</v>
      </c>
      <c r="AH2284" s="16" t="s">
        <v>2314</v>
      </c>
      <c r="AI2284" s="13" t="s">
        <v>24</v>
      </c>
    </row>
    <row r="2285" spans="25:35" ht="54.95" customHeight="1" x14ac:dyDescent="0.15">
      <c r="Y2285" s="14" t="e">
        <f>IF(COUNTA(#REF!)&gt;=1,#REF!,"")</f>
        <v>#REF!</v>
      </c>
      <c r="AG2285" s="15" t="e">
        <f>VLOOKUP($D$2,テンプレート!$AA$7:$AD$202,4,0)*AH2285</f>
        <v>#N/A</v>
      </c>
      <c r="AH2285" s="16" t="s">
        <v>2315</v>
      </c>
      <c r="AI2285" s="13" t="s">
        <v>24</v>
      </c>
    </row>
    <row r="2286" spans="25:35" ht="54.95" customHeight="1" x14ac:dyDescent="0.15">
      <c r="Y2286" s="14" t="e">
        <f>IF(COUNTA(#REF!)&gt;=1,#REF!,"")</f>
        <v>#REF!</v>
      </c>
      <c r="AG2286" s="15" t="e">
        <f>VLOOKUP($D$2,テンプレート!$AA$7:$AD$202,4,0)*AH2286</f>
        <v>#N/A</v>
      </c>
      <c r="AH2286" s="16" t="s">
        <v>2316</v>
      </c>
      <c r="AI2286" s="13" t="s">
        <v>24</v>
      </c>
    </row>
    <row r="2287" spans="25:35" ht="54.95" customHeight="1" x14ac:dyDescent="0.15">
      <c r="Y2287" s="14" t="e">
        <f>IF(COUNTA(#REF!)&gt;=1,#REF!,"")</f>
        <v>#REF!</v>
      </c>
      <c r="AG2287" s="15" t="e">
        <f>VLOOKUP($D$2,テンプレート!$AA$7:$AD$202,4,0)*AH2287</f>
        <v>#N/A</v>
      </c>
      <c r="AH2287" s="16" t="s">
        <v>2317</v>
      </c>
      <c r="AI2287" s="13" t="s">
        <v>24</v>
      </c>
    </row>
    <row r="2288" spans="25:35" ht="54.95" customHeight="1" x14ac:dyDescent="0.15">
      <c r="Y2288" s="14" t="e">
        <f>IF(COUNTA(#REF!)&gt;=1,#REF!,"")</f>
        <v>#REF!</v>
      </c>
      <c r="AG2288" s="15" t="e">
        <f>VLOOKUP($D$2,テンプレート!$AA$7:$AD$202,4,0)*AH2288</f>
        <v>#N/A</v>
      </c>
      <c r="AH2288" s="16" t="s">
        <v>2318</v>
      </c>
      <c r="AI2288" s="13" t="s">
        <v>24</v>
      </c>
    </row>
    <row r="2289" spans="25:35" ht="54.95" customHeight="1" x14ac:dyDescent="0.15">
      <c r="Y2289" s="14" t="e">
        <f>IF(COUNTA(#REF!)&gt;=1,#REF!,"")</f>
        <v>#REF!</v>
      </c>
      <c r="AG2289" s="15" t="e">
        <f>VLOOKUP($D$2,テンプレート!$AA$7:$AD$202,4,0)*AH2289</f>
        <v>#N/A</v>
      </c>
      <c r="AH2289" s="16" t="s">
        <v>2319</v>
      </c>
      <c r="AI2289" s="13" t="s">
        <v>24</v>
      </c>
    </row>
    <row r="2290" spans="25:35" ht="54.95" customHeight="1" x14ac:dyDescent="0.15">
      <c r="Y2290" s="14" t="e">
        <f>IF(COUNTA(#REF!)&gt;=1,#REF!,"")</f>
        <v>#REF!</v>
      </c>
      <c r="AG2290" s="15" t="e">
        <f>VLOOKUP($D$2,テンプレート!$AA$7:$AD$202,4,0)*AH2290</f>
        <v>#N/A</v>
      </c>
      <c r="AH2290" s="16" t="s">
        <v>2320</v>
      </c>
      <c r="AI2290" s="13" t="s">
        <v>24</v>
      </c>
    </row>
    <row r="2291" spans="25:35" ht="54.95" customHeight="1" x14ac:dyDescent="0.15">
      <c r="Y2291" s="14" t="e">
        <f>IF(COUNTA(#REF!)&gt;=1,#REF!,"")</f>
        <v>#REF!</v>
      </c>
      <c r="AG2291" s="15" t="e">
        <f>VLOOKUP($D$2,テンプレート!$AA$7:$AD$202,4,0)*AH2291</f>
        <v>#N/A</v>
      </c>
      <c r="AH2291" s="16" t="s">
        <v>2321</v>
      </c>
      <c r="AI2291" s="13" t="s">
        <v>24</v>
      </c>
    </row>
    <row r="2292" spans="25:35" ht="54.95" customHeight="1" x14ac:dyDescent="0.15">
      <c r="Y2292" s="14" t="e">
        <f>IF(COUNTA(#REF!)&gt;=1,#REF!,"")</f>
        <v>#REF!</v>
      </c>
      <c r="AG2292" s="15" t="e">
        <f>VLOOKUP($D$2,テンプレート!$AA$7:$AD$202,4,0)*AH2292</f>
        <v>#N/A</v>
      </c>
      <c r="AH2292" s="16" t="s">
        <v>2322</v>
      </c>
      <c r="AI2292" s="13" t="s">
        <v>24</v>
      </c>
    </row>
    <row r="2293" spans="25:35" ht="54.95" customHeight="1" x14ac:dyDescent="0.15">
      <c r="Y2293" s="14" t="e">
        <f>IF(COUNTA(#REF!)&gt;=1,#REF!,"")</f>
        <v>#REF!</v>
      </c>
      <c r="AG2293" s="15" t="e">
        <f>VLOOKUP($D$2,テンプレート!$AA$7:$AD$202,4,0)*AH2293</f>
        <v>#N/A</v>
      </c>
      <c r="AH2293" s="16" t="s">
        <v>2323</v>
      </c>
      <c r="AI2293" s="13" t="s">
        <v>24</v>
      </c>
    </row>
    <row r="2294" spans="25:35" ht="54.95" customHeight="1" x14ac:dyDescent="0.15">
      <c r="Y2294" s="14" t="e">
        <f>IF(COUNTA(#REF!)&gt;=1,#REF!,"")</f>
        <v>#REF!</v>
      </c>
      <c r="AG2294" s="15" t="e">
        <f>VLOOKUP($D$2,テンプレート!$AA$7:$AD$202,4,0)*AH2294</f>
        <v>#N/A</v>
      </c>
      <c r="AH2294" s="16" t="s">
        <v>2324</v>
      </c>
      <c r="AI2294" s="13" t="s">
        <v>24</v>
      </c>
    </row>
    <row r="2295" spans="25:35" ht="54.95" customHeight="1" x14ac:dyDescent="0.15">
      <c r="Y2295" s="14" t="e">
        <f>IF(COUNTA(#REF!)&gt;=1,#REF!,"")</f>
        <v>#REF!</v>
      </c>
      <c r="AG2295" s="15" t="e">
        <f>VLOOKUP($D$2,テンプレート!$AA$7:$AD$202,4,0)*AH2295</f>
        <v>#N/A</v>
      </c>
      <c r="AH2295" s="16" t="s">
        <v>2325</v>
      </c>
      <c r="AI2295" s="13" t="s">
        <v>24</v>
      </c>
    </row>
    <row r="2296" spans="25:35" ht="54.95" customHeight="1" x14ac:dyDescent="0.15">
      <c r="Y2296" s="14" t="e">
        <f>IF(COUNTA(#REF!)&gt;=1,#REF!,"")</f>
        <v>#REF!</v>
      </c>
      <c r="AG2296" s="15" t="e">
        <f>VLOOKUP($D$2,テンプレート!$AA$7:$AD$202,4,0)*AH2296</f>
        <v>#N/A</v>
      </c>
      <c r="AH2296" s="16" t="s">
        <v>2326</v>
      </c>
      <c r="AI2296" s="13" t="s">
        <v>24</v>
      </c>
    </row>
    <row r="2297" spans="25:35" ht="54.95" customHeight="1" x14ac:dyDescent="0.15">
      <c r="Y2297" s="14" t="e">
        <f>IF(COUNTA(#REF!)&gt;=1,#REF!,"")</f>
        <v>#REF!</v>
      </c>
      <c r="AG2297" s="15" t="e">
        <f>VLOOKUP($D$2,テンプレート!$AA$7:$AD$202,4,0)*AH2297</f>
        <v>#N/A</v>
      </c>
      <c r="AH2297" s="16" t="s">
        <v>2327</v>
      </c>
      <c r="AI2297" s="13" t="s">
        <v>24</v>
      </c>
    </row>
    <row r="2298" spans="25:35" ht="54.95" customHeight="1" x14ac:dyDescent="0.15">
      <c r="Y2298" s="14" t="e">
        <f>IF(COUNTA(#REF!)&gt;=1,#REF!,"")</f>
        <v>#REF!</v>
      </c>
      <c r="AG2298" s="15" t="e">
        <f>VLOOKUP($D$2,テンプレート!$AA$7:$AD$202,4,0)*AH2298</f>
        <v>#N/A</v>
      </c>
      <c r="AH2298" s="16" t="s">
        <v>2328</v>
      </c>
      <c r="AI2298" s="13" t="s">
        <v>24</v>
      </c>
    </row>
    <row r="2299" spans="25:35" ht="54.95" customHeight="1" x14ac:dyDescent="0.15">
      <c r="Y2299" s="14" t="e">
        <f>IF(COUNTA(#REF!)&gt;=1,#REF!,"")</f>
        <v>#REF!</v>
      </c>
      <c r="AG2299" s="15" t="e">
        <f>VLOOKUP($D$2,テンプレート!$AA$7:$AD$202,4,0)*AH2299</f>
        <v>#N/A</v>
      </c>
      <c r="AH2299" s="16" t="s">
        <v>2329</v>
      </c>
      <c r="AI2299" s="13" t="s">
        <v>24</v>
      </c>
    </row>
    <row r="2300" spans="25:35" ht="54.95" customHeight="1" x14ac:dyDescent="0.15">
      <c r="Y2300" s="14" t="e">
        <f>IF(COUNTA(#REF!)&gt;=1,#REF!,"")</f>
        <v>#REF!</v>
      </c>
      <c r="AG2300" s="15" t="e">
        <f>VLOOKUP($D$2,テンプレート!$AA$7:$AD$202,4,0)*AH2300</f>
        <v>#N/A</v>
      </c>
      <c r="AH2300" s="16" t="s">
        <v>2330</v>
      </c>
      <c r="AI2300" s="13" t="s">
        <v>24</v>
      </c>
    </row>
    <row r="2301" spans="25:35" ht="54.95" customHeight="1" x14ac:dyDescent="0.15">
      <c r="Y2301" s="14" t="e">
        <f>IF(COUNTA(#REF!)&gt;=1,#REF!,"")</f>
        <v>#REF!</v>
      </c>
      <c r="AG2301" s="15" t="e">
        <f>VLOOKUP($D$2,テンプレート!$AA$7:$AD$202,4,0)*AH2301</f>
        <v>#N/A</v>
      </c>
      <c r="AH2301" s="16" t="s">
        <v>2331</v>
      </c>
      <c r="AI2301" s="13" t="s">
        <v>24</v>
      </c>
    </row>
    <row r="2302" spans="25:35" ht="54.95" customHeight="1" x14ac:dyDescent="0.15">
      <c r="Y2302" s="14" t="e">
        <f>IF(COUNTA(#REF!)&gt;=1,#REF!,"")</f>
        <v>#REF!</v>
      </c>
      <c r="AG2302" s="15" t="e">
        <f>VLOOKUP($D$2,テンプレート!$AA$7:$AD$202,4,0)*AH2302</f>
        <v>#N/A</v>
      </c>
      <c r="AH2302" s="16" t="s">
        <v>2332</v>
      </c>
      <c r="AI2302" s="13" t="s">
        <v>24</v>
      </c>
    </row>
    <row r="2303" spans="25:35" ht="54.95" customHeight="1" x14ac:dyDescent="0.15">
      <c r="Y2303" s="14" t="e">
        <f>IF(COUNTA(#REF!)&gt;=1,#REF!,"")</f>
        <v>#REF!</v>
      </c>
      <c r="AG2303" s="15" t="e">
        <f>VLOOKUP($D$2,テンプレート!$AA$7:$AD$202,4,0)*AH2303</f>
        <v>#N/A</v>
      </c>
      <c r="AH2303" s="16" t="s">
        <v>2333</v>
      </c>
      <c r="AI2303" s="13" t="s">
        <v>24</v>
      </c>
    </row>
    <row r="2304" spans="25:35" ht="54.95" customHeight="1" x14ac:dyDescent="0.15">
      <c r="Y2304" s="14" t="e">
        <f>IF(COUNTA(#REF!)&gt;=1,#REF!,"")</f>
        <v>#REF!</v>
      </c>
      <c r="AG2304" s="15" t="e">
        <f>VLOOKUP($D$2,テンプレート!$AA$7:$AD$202,4,0)*AH2304</f>
        <v>#N/A</v>
      </c>
      <c r="AH2304" s="16" t="s">
        <v>2334</v>
      </c>
      <c r="AI2304" s="13" t="s">
        <v>24</v>
      </c>
    </row>
    <row r="2305" spans="25:35" ht="54.95" customHeight="1" x14ac:dyDescent="0.15">
      <c r="Y2305" s="14" t="e">
        <f>IF(COUNTA(#REF!)&gt;=1,#REF!,"")</f>
        <v>#REF!</v>
      </c>
      <c r="AG2305" s="15" t="e">
        <f>VLOOKUP($D$2,テンプレート!$AA$7:$AD$202,4,0)*AH2305</f>
        <v>#N/A</v>
      </c>
      <c r="AH2305" s="16" t="s">
        <v>2335</v>
      </c>
      <c r="AI2305" s="13" t="s">
        <v>24</v>
      </c>
    </row>
    <row r="2306" spans="25:35" ht="54.95" customHeight="1" x14ac:dyDescent="0.15">
      <c r="Y2306" s="14" t="e">
        <f>IF(COUNTA(#REF!)&gt;=1,#REF!,"")</f>
        <v>#REF!</v>
      </c>
      <c r="AG2306" s="15" t="e">
        <f>VLOOKUP($D$2,テンプレート!$AA$7:$AD$202,4,0)*AH2306</f>
        <v>#N/A</v>
      </c>
      <c r="AH2306" s="16" t="s">
        <v>2336</v>
      </c>
      <c r="AI2306" s="13" t="s">
        <v>24</v>
      </c>
    </row>
    <row r="2307" spans="25:35" ht="54.95" customHeight="1" x14ac:dyDescent="0.15">
      <c r="Y2307" s="14" t="e">
        <f>IF(COUNTA(#REF!)&gt;=1,#REF!,"")</f>
        <v>#REF!</v>
      </c>
      <c r="AG2307" s="15" t="e">
        <f>VLOOKUP($D$2,テンプレート!$AA$7:$AD$202,4,0)*AH2307</f>
        <v>#N/A</v>
      </c>
      <c r="AH2307" s="16" t="s">
        <v>2337</v>
      </c>
      <c r="AI2307" s="13" t="s">
        <v>24</v>
      </c>
    </row>
    <row r="2308" spans="25:35" ht="54.95" customHeight="1" x14ac:dyDescent="0.15">
      <c r="Y2308" s="14" t="e">
        <f>IF(COUNTA(#REF!)&gt;=1,#REF!,"")</f>
        <v>#REF!</v>
      </c>
      <c r="AG2308" s="15" t="e">
        <f>VLOOKUP($D$2,テンプレート!$AA$7:$AD$202,4,0)*AH2308</f>
        <v>#N/A</v>
      </c>
      <c r="AH2308" s="16" t="s">
        <v>2338</v>
      </c>
      <c r="AI2308" s="13" t="s">
        <v>24</v>
      </c>
    </row>
    <row r="2309" spans="25:35" ht="54.95" customHeight="1" x14ac:dyDescent="0.15">
      <c r="Y2309" s="14" t="e">
        <f>IF(COUNTA(#REF!)&gt;=1,#REF!,"")</f>
        <v>#REF!</v>
      </c>
      <c r="AG2309" s="15" t="e">
        <f>VLOOKUP($D$2,テンプレート!$AA$7:$AD$202,4,0)*AH2309</f>
        <v>#N/A</v>
      </c>
      <c r="AH2309" s="16" t="s">
        <v>2339</v>
      </c>
      <c r="AI2309" s="13" t="s">
        <v>24</v>
      </c>
    </row>
    <row r="2310" spans="25:35" ht="54.95" customHeight="1" x14ac:dyDescent="0.15">
      <c r="Y2310" s="14" t="e">
        <f>IF(COUNTA(#REF!)&gt;=1,#REF!,"")</f>
        <v>#REF!</v>
      </c>
      <c r="AG2310" s="15" t="e">
        <f>VLOOKUP($D$2,テンプレート!$AA$7:$AD$202,4,0)*AH2310</f>
        <v>#N/A</v>
      </c>
      <c r="AH2310" s="16" t="s">
        <v>2340</v>
      </c>
      <c r="AI2310" s="13" t="s">
        <v>24</v>
      </c>
    </row>
    <row r="2311" spans="25:35" ht="54.95" customHeight="1" x14ac:dyDescent="0.15">
      <c r="Y2311" s="14" t="e">
        <f>IF(COUNTA(#REF!)&gt;=1,#REF!,"")</f>
        <v>#REF!</v>
      </c>
      <c r="AG2311" s="15" t="e">
        <f>VLOOKUP($D$2,テンプレート!$AA$7:$AD$202,4,0)*AH2311</f>
        <v>#N/A</v>
      </c>
      <c r="AH2311" s="16" t="s">
        <v>2341</v>
      </c>
      <c r="AI2311" s="13" t="s">
        <v>24</v>
      </c>
    </row>
    <row r="2312" spans="25:35" ht="54.95" customHeight="1" x14ac:dyDescent="0.15">
      <c r="Y2312" s="14" t="e">
        <f>IF(COUNTA(#REF!)&gt;=1,#REF!,"")</f>
        <v>#REF!</v>
      </c>
      <c r="AG2312" s="15" t="e">
        <f>VLOOKUP($D$2,テンプレート!$AA$7:$AD$202,4,0)*AH2312</f>
        <v>#N/A</v>
      </c>
      <c r="AH2312" s="16" t="s">
        <v>2342</v>
      </c>
      <c r="AI2312" s="13" t="s">
        <v>24</v>
      </c>
    </row>
    <row r="2313" spans="25:35" ht="54.95" customHeight="1" x14ac:dyDescent="0.15">
      <c r="Y2313" s="14" t="e">
        <f>IF(COUNTA(#REF!)&gt;=1,#REF!,"")</f>
        <v>#REF!</v>
      </c>
      <c r="AG2313" s="15" t="e">
        <f>VLOOKUP($D$2,テンプレート!$AA$7:$AD$202,4,0)*AH2313</f>
        <v>#N/A</v>
      </c>
      <c r="AH2313" s="16" t="s">
        <v>2343</v>
      </c>
      <c r="AI2313" s="13" t="s">
        <v>24</v>
      </c>
    </row>
    <row r="2314" spans="25:35" ht="54.95" customHeight="1" x14ac:dyDescent="0.15">
      <c r="Y2314" s="14" t="e">
        <f>IF(COUNTA(#REF!)&gt;=1,#REF!,"")</f>
        <v>#REF!</v>
      </c>
      <c r="AG2314" s="15" t="e">
        <f>VLOOKUP($D$2,テンプレート!$AA$7:$AD$202,4,0)*AH2314</f>
        <v>#N/A</v>
      </c>
      <c r="AH2314" s="16" t="s">
        <v>2344</v>
      </c>
      <c r="AI2314" s="13" t="s">
        <v>24</v>
      </c>
    </row>
    <row r="2315" spans="25:35" ht="54.95" customHeight="1" x14ac:dyDescent="0.15">
      <c r="Y2315" s="14" t="e">
        <f>IF(COUNTA(#REF!)&gt;=1,#REF!,"")</f>
        <v>#REF!</v>
      </c>
      <c r="AG2315" s="15" t="e">
        <f>VLOOKUP($D$2,テンプレート!$AA$7:$AD$202,4,0)*AH2315</f>
        <v>#N/A</v>
      </c>
      <c r="AH2315" s="16" t="s">
        <v>2345</v>
      </c>
      <c r="AI2315" s="13" t="s">
        <v>24</v>
      </c>
    </row>
    <row r="2316" spans="25:35" ht="54.95" customHeight="1" x14ac:dyDescent="0.15">
      <c r="Y2316" s="14" t="e">
        <f>IF(COUNTA(#REF!)&gt;=1,#REF!,"")</f>
        <v>#REF!</v>
      </c>
      <c r="AG2316" s="15" t="e">
        <f>VLOOKUP($D$2,テンプレート!$AA$7:$AD$202,4,0)*AH2316</f>
        <v>#N/A</v>
      </c>
      <c r="AH2316" s="16" t="s">
        <v>2346</v>
      </c>
      <c r="AI2316" s="13" t="s">
        <v>24</v>
      </c>
    </row>
    <row r="2317" spans="25:35" ht="54.95" customHeight="1" x14ac:dyDescent="0.15">
      <c r="Y2317" s="14" t="e">
        <f>IF(COUNTA(#REF!)&gt;=1,#REF!,"")</f>
        <v>#REF!</v>
      </c>
      <c r="AG2317" s="15" t="e">
        <f>VLOOKUP($D$2,テンプレート!$AA$7:$AD$202,4,0)*AH2317</f>
        <v>#N/A</v>
      </c>
      <c r="AH2317" s="16" t="s">
        <v>2347</v>
      </c>
      <c r="AI2317" s="13" t="s">
        <v>24</v>
      </c>
    </row>
    <row r="2318" spans="25:35" ht="54.95" customHeight="1" x14ac:dyDescent="0.15">
      <c r="Y2318" s="14" t="e">
        <f>IF(COUNTA(#REF!)&gt;=1,#REF!,"")</f>
        <v>#REF!</v>
      </c>
      <c r="AG2318" s="15" t="e">
        <f>VLOOKUP($D$2,テンプレート!$AA$7:$AD$202,4,0)*AH2318</f>
        <v>#N/A</v>
      </c>
      <c r="AH2318" s="16" t="s">
        <v>2348</v>
      </c>
      <c r="AI2318" s="13" t="s">
        <v>24</v>
      </c>
    </row>
    <row r="2319" spans="25:35" ht="54.95" customHeight="1" x14ac:dyDescent="0.15">
      <c r="Y2319" s="14" t="e">
        <f>IF(COUNTA(#REF!)&gt;=1,#REF!,"")</f>
        <v>#REF!</v>
      </c>
      <c r="AG2319" s="15" t="e">
        <f>VLOOKUP($D$2,テンプレート!$AA$7:$AD$202,4,0)*AH2319</f>
        <v>#N/A</v>
      </c>
      <c r="AH2319" s="16" t="s">
        <v>2349</v>
      </c>
      <c r="AI2319" s="13" t="s">
        <v>24</v>
      </c>
    </row>
    <row r="2320" spans="25:35" ht="54.95" customHeight="1" x14ac:dyDescent="0.15">
      <c r="Y2320" s="14" t="e">
        <f>IF(COUNTA(#REF!)&gt;=1,#REF!,"")</f>
        <v>#REF!</v>
      </c>
      <c r="AG2320" s="15" t="e">
        <f>VLOOKUP($D$2,テンプレート!$AA$7:$AD$202,4,0)*AH2320</f>
        <v>#N/A</v>
      </c>
      <c r="AH2320" s="16" t="s">
        <v>2350</v>
      </c>
      <c r="AI2320" s="13" t="s">
        <v>24</v>
      </c>
    </row>
    <row r="2321" spans="25:35" ht="54.95" customHeight="1" x14ac:dyDescent="0.15">
      <c r="Y2321" s="14" t="e">
        <f>IF(COUNTA(#REF!)&gt;=1,#REF!,"")</f>
        <v>#REF!</v>
      </c>
      <c r="AG2321" s="15" t="e">
        <f>VLOOKUP($D$2,テンプレート!$AA$7:$AD$202,4,0)*AH2321</f>
        <v>#N/A</v>
      </c>
      <c r="AH2321" s="16" t="s">
        <v>2351</v>
      </c>
      <c r="AI2321" s="13" t="s">
        <v>24</v>
      </c>
    </row>
    <row r="2322" spans="25:35" ht="54.95" customHeight="1" x14ac:dyDescent="0.15">
      <c r="Y2322" s="14" t="e">
        <f>IF(COUNTA(#REF!)&gt;=1,#REF!,"")</f>
        <v>#REF!</v>
      </c>
      <c r="AG2322" s="15" t="e">
        <f>VLOOKUP($D$2,テンプレート!$AA$7:$AD$202,4,0)*AH2322</f>
        <v>#N/A</v>
      </c>
      <c r="AH2322" s="16" t="s">
        <v>2352</v>
      </c>
      <c r="AI2322" s="13" t="s">
        <v>24</v>
      </c>
    </row>
    <row r="2323" spans="25:35" ht="54.95" customHeight="1" x14ac:dyDescent="0.15">
      <c r="Y2323" s="14" t="e">
        <f>IF(COUNTA(#REF!)&gt;=1,#REF!,"")</f>
        <v>#REF!</v>
      </c>
      <c r="AG2323" s="15" t="e">
        <f>VLOOKUP($D$2,テンプレート!$AA$7:$AD$202,4,0)*AH2323</f>
        <v>#N/A</v>
      </c>
      <c r="AH2323" s="16" t="s">
        <v>2353</v>
      </c>
      <c r="AI2323" s="13" t="s">
        <v>24</v>
      </c>
    </row>
    <row r="2324" spans="25:35" ht="54.95" customHeight="1" x14ac:dyDescent="0.15">
      <c r="Y2324" s="14" t="e">
        <f>IF(COUNTA(#REF!)&gt;=1,#REF!,"")</f>
        <v>#REF!</v>
      </c>
      <c r="AG2324" s="15" t="e">
        <f>VLOOKUP($D$2,テンプレート!$AA$7:$AD$202,4,0)*AH2324</f>
        <v>#N/A</v>
      </c>
      <c r="AH2324" s="16" t="s">
        <v>2354</v>
      </c>
      <c r="AI2324" s="13" t="s">
        <v>24</v>
      </c>
    </row>
    <row r="2325" spans="25:35" ht="54.95" customHeight="1" x14ac:dyDescent="0.15">
      <c r="Y2325" s="14" t="e">
        <f>IF(COUNTA(#REF!)&gt;=1,#REF!,"")</f>
        <v>#REF!</v>
      </c>
      <c r="AG2325" s="15" t="e">
        <f>VLOOKUP($D$2,テンプレート!$AA$7:$AD$202,4,0)*AH2325</f>
        <v>#N/A</v>
      </c>
      <c r="AH2325" s="16" t="s">
        <v>2355</v>
      </c>
      <c r="AI2325" s="13" t="s">
        <v>24</v>
      </c>
    </row>
    <row r="2326" spans="25:35" ht="54.95" customHeight="1" x14ac:dyDescent="0.15">
      <c r="Y2326" s="14" t="e">
        <f>IF(COUNTA(#REF!)&gt;=1,#REF!,"")</f>
        <v>#REF!</v>
      </c>
      <c r="AG2326" s="15" t="e">
        <f>VLOOKUP($D$2,テンプレート!$AA$7:$AD$202,4,0)*AH2326</f>
        <v>#N/A</v>
      </c>
      <c r="AH2326" s="16" t="s">
        <v>2356</v>
      </c>
      <c r="AI2326" s="13" t="s">
        <v>24</v>
      </c>
    </row>
    <row r="2327" spans="25:35" ht="54.95" customHeight="1" x14ac:dyDescent="0.15">
      <c r="Y2327" s="14" t="e">
        <f>IF(COUNTA(#REF!)&gt;=1,#REF!,"")</f>
        <v>#REF!</v>
      </c>
      <c r="AG2327" s="15" t="e">
        <f>VLOOKUP($D$2,テンプレート!$AA$7:$AD$202,4,0)*AH2327</f>
        <v>#N/A</v>
      </c>
      <c r="AH2327" s="16" t="s">
        <v>2357</v>
      </c>
      <c r="AI2327" s="13" t="s">
        <v>24</v>
      </c>
    </row>
    <row r="2328" spans="25:35" ht="54.95" customHeight="1" x14ac:dyDescent="0.15">
      <c r="Y2328" s="14" t="e">
        <f>IF(COUNTA(#REF!)&gt;=1,#REF!,"")</f>
        <v>#REF!</v>
      </c>
      <c r="AG2328" s="15" t="e">
        <f>VLOOKUP($D$2,テンプレート!$AA$7:$AD$202,4,0)*AH2328</f>
        <v>#N/A</v>
      </c>
      <c r="AH2328" s="16" t="s">
        <v>2358</v>
      </c>
      <c r="AI2328" s="13" t="s">
        <v>24</v>
      </c>
    </row>
    <row r="2329" spans="25:35" ht="54.95" customHeight="1" x14ac:dyDescent="0.15">
      <c r="Y2329" s="14" t="e">
        <f>IF(COUNTA(#REF!)&gt;=1,#REF!,"")</f>
        <v>#REF!</v>
      </c>
      <c r="AG2329" s="15" t="e">
        <f>VLOOKUP($D$2,テンプレート!$AA$7:$AD$202,4,0)*AH2329</f>
        <v>#N/A</v>
      </c>
      <c r="AH2329" s="16" t="s">
        <v>2359</v>
      </c>
      <c r="AI2329" s="13" t="s">
        <v>24</v>
      </c>
    </row>
    <row r="2330" spans="25:35" ht="54.95" customHeight="1" x14ac:dyDescent="0.15">
      <c r="Y2330" s="14" t="e">
        <f>IF(COUNTA(#REF!)&gt;=1,#REF!,"")</f>
        <v>#REF!</v>
      </c>
      <c r="AG2330" s="15" t="e">
        <f>VLOOKUP($D$2,テンプレート!$AA$7:$AD$202,4,0)*AH2330</f>
        <v>#N/A</v>
      </c>
      <c r="AH2330" s="16" t="s">
        <v>2360</v>
      </c>
      <c r="AI2330" s="13" t="s">
        <v>24</v>
      </c>
    </row>
    <row r="2331" spans="25:35" ht="54.95" customHeight="1" x14ac:dyDescent="0.15">
      <c r="Y2331" s="14" t="e">
        <f>IF(COUNTA(#REF!)&gt;=1,#REF!,"")</f>
        <v>#REF!</v>
      </c>
      <c r="AG2331" s="15" t="e">
        <f>VLOOKUP($D$2,テンプレート!$AA$7:$AD$202,4,0)*AH2331</f>
        <v>#N/A</v>
      </c>
      <c r="AH2331" s="16" t="s">
        <v>2361</v>
      </c>
      <c r="AI2331" s="13" t="s">
        <v>24</v>
      </c>
    </row>
    <row r="2332" spans="25:35" ht="54.95" customHeight="1" x14ac:dyDescent="0.15">
      <c r="Y2332" s="14" t="e">
        <f>IF(COUNTA(#REF!)&gt;=1,#REF!,"")</f>
        <v>#REF!</v>
      </c>
      <c r="AG2332" s="15" t="e">
        <f>VLOOKUP($D$2,テンプレート!$AA$7:$AD$202,4,0)*AH2332</f>
        <v>#N/A</v>
      </c>
      <c r="AH2332" s="16" t="s">
        <v>2362</v>
      </c>
      <c r="AI2332" s="13" t="s">
        <v>24</v>
      </c>
    </row>
    <row r="2333" spans="25:35" ht="54.95" customHeight="1" x14ac:dyDescent="0.15">
      <c r="Y2333" s="14" t="e">
        <f>IF(COUNTA(#REF!)&gt;=1,#REF!,"")</f>
        <v>#REF!</v>
      </c>
      <c r="AG2333" s="15" t="e">
        <f>VLOOKUP($D$2,テンプレート!$AA$7:$AD$202,4,0)*AH2333</f>
        <v>#N/A</v>
      </c>
      <c r="AH2333" s="16" t="s">
        <v>2363</v>
      </c>
      <c r="AI2333" s="13" t="s">
        <v>24</v>
      </c>
    </row>
    <row r="2334" spans="25:35" ht="54.95" customHeight="1" x14ac:dyDescent="0.15">
      <c r="Y2334" s="14" t="e">
        <f>IF(COUNTA(#REF!)&gt;=1,#REF!,"")</f>
        <v>#REF!</v>
      </c>
      <c r="AG2334" s="15" t="e">
        <f>VLOOKUP($D$2,テンプレート!$AA$7:$AD$202,4,0)*AH2334</f>
        <v>#N/A</v>
      </c>
      <c r="AH2334" s="16" t="s">
        <v>2364</v>
      </c>
      <c r="AI2334" s="13" t="s">
        <v>24</v>
      </c>
    </row>
    <row r="2335" spans="25:35" ht="54.95" customHeight="1" x14ac:dyDescent="0.15">
      <c r="Y2335" s="14" t="e">
        <f>IF(COUNTA(#REF!)&gt;=1,#REF!,"")</f>
        <v>#REF!</v>
      </c>
      <c r="AG2335" s="15" t="e">
        <f>VLOOKUP($D$2,テンプレート!$AA$7:$AD$202,4,0)*AH2335</f>
        <v>#N/A</v>
      </c>
      <c r="AH2335" s="16" t="s">
        <v>2365</v>
      </c>
      <c r="AI2335" s="13" t="s">
        <v>24</v>
      </c>
    </row>
    <row r="2336" spans="25:35" ht="54.95" customHeight="1" x14ac:dyDescent="0.15">
      <c r="Y2336" s="14" t="e">
        <f>IF(COUNTA(#REF!)&gt;=1,#REF!,"")</f>
        <v>#REF!</v>
      </c>
      <c r="AG2336" s="15" t="e">
        <f>VLOOKUP($D$2,テンプレート!$AA$7:$AD$202,4,0)*AH2336</f>
        <v>#N/A</v>
      </c>
      <c r="AH2336" s="16" t="s">
        <v>2366</v>
      </c>
      <c r="AI2336" s="13" t="s">
        <v>24</v>
      </c>
    </row>
    <row r="2337" spans="25:35" ht="54.95" customHeight="1" x14ac:dyDescent="0.15">
      <c r="Y2337" s="14" t="e">
        <f>IF(COUNTA(#REF!)&gt;=1,#REF!,"")</f>
        <v>#REF!</v>
      </c>
      <c r="AG2337" s="15" t="e">
        <f>VLOOKUP($D$2,テンプレート!$AA$7:$AD$202,4,0)*AH2337</f>
        <v>#N/A</v>
      </c>
      <c r="AH2337" s="16" t="s">
        <v>2367</v>
      </c>
      <c r="AI2337" s="13" t="s">
        <v>24</v>
      </c>
    </row>
    <row r="2338" spans="25:35" ht="54.95" customHeight="1" x14ac:dyDescent="0.15">
      <c r="Y2338" s="14" t="e">
        <f>IF(COUNTA(#REF!)&gt;=1,#REF!,"")</f>
        <v>#REF!</v>
      </c>
      <c r="AG2338" s="15" t="e">
        <f>VLOOKUP($D$2,テンプレート!$AA$7:$AD$202,4,0)*AH2338</f>
        <v>#N/A</v>
      </c>
      <c r="AH2338" s="16" t="s">
        <v>2368</v>
      </c>
      <c r="AI2338" s="13" t="s">
        <v>24</v>
      </c>
    </row>
    <row r="2339" spans="25:35" ht="54.95" customHeight="1" x14ac:dyDescent="0.15">
      <c r="Y2339" s="14" t="e">
        <f>IF(COUNTA(#REF!)&gt;=1,#REF!,"")</f>
        <v>#REF!</v>
      </c>
      <c r="AG2339" s="15" t="e">
        <f>VLOOKUP($D$2,テンプレート!$AA$7:$AD$202,4,0)*AH2339</f>
        <v>#N/A</v>
      </c>
      <c r="AH2339" s="16" t="s">
        <v>2369</v>
      </c>
      <c r="AI2339" s="13" t="s">
        <v>24</v>
      </c>
    </row>
    <row r="2340" spans="25:35" ht="54.95" customHeight="1" x14ac:dyDescent="0.15">
      <c r="Y2340" s="14" t="e">
        <f>IF(COUNTA(#REF!)&gt;=1,#REF!,"")</f>
        <v>#REF!</v>
      </c>
      <c r="AG2340" s="15" t="e">
        <f>VLOOKUP($D$2,テンプレート!$AA$7:$AD$202,4,0)*AH2340</f>
        <v>#N/A</v>
      </c>
      <c r="AH2340" s="16" t="s">
        <v>2370</v>
      </c>
      <c r="AI2340" s="13" t="s">
        <v>24</v>
      </c>
    </row>
    <row r="2341" spans="25:35" ht="54.95" customHeight="1" x14ac:dyDescent="0.15">
      <c r="Y2341" s="14" t="e">
        <f>IF(COUNTA(#REF!)&gt;=1,#REF!,"")</f>
        <v>#REF!</v>
      </c>
      <c r="AG2341" s="15" t="e">
        <f>VLOOKUP($D$2,テンプレート!$AA$7:$AD$202,4,0)*AH2341</f>
        <v>#N/A</v>
      </c>
      <c r="AH2341" s="16" t="s">
        <v>2371</v>
      </c>
      <c r="AI2341" s="13" t="s">
        <v>24</v>
      </c>
    </row>
    <row r="2342" spans="25:35" ht="54.95" customHeight="1" x14ac:dyDescent="0.15">
      <c r="Y2342" s="14" t="e">
        <f>IF(COUNTA(#REF!)&gt;=1,#REF!,"")</f>
        <v>#REF!</v>
      </c>
      <c r="AG2342" s="15" t="e">
        <f>VLOOKUP($D$2,テンプレート!$AA$7:$AD$202,4,0)*AH2342</f>
        <v>#N/A</v>
      </c>
      <c r="AH2342" s="16" t="s">
        <v>2372</v>
      </c>
      <c r="AI2342" s="13" t="s">
        <v>24</v>
      </c>
    </row>
    <row r="2343" spans="25:35" ht="54.95" customHeight="1" x14ac:dyDescent="0.15">
      <c r="Y2343" s="14" t="e">
        <f>IF(COUNTA(#REF!)&gt;=1,#REF!,"")</f>
        <v>#REF!</v>
      </c>
      <c r="AG2343" s="15" t="e">
        <f>VLOOKUP($D$2,テンプレート!$AA$7:$AD$202,4,0)*AH2343</f>
        <v>#N/A</v>
      </c>
      <c r="AH2343" s="16" t="s">
        <v>2373</v>
      </c>
      <c r="AI2343" s="13" t="s">
        <v>24</v>
      </c>
    </row>
    <row r="2344" spans="25:35" ht="54.95" customHeight="1" x14ac:dyDescent="0.15">
      <c r="Y2344" s="14" t="e">
        <f>IF(COUNTA(#REF!)&gt;=1,#REF!,"")</f>
        <v>#REF!</v>
      </c>
      <c r="AG2344" s="15" t="e">
        <f>VLOOKUP($D$2,テンプレート!$AA$7:$AD$202,4,0)*AH2344</f>
        <v>#N/A</v>
      </c>
      <c r="AH2344" s="16" t="s">
        <v>2374</v>
      </c>
      <c r="AI2344" s="13" t="s">
        <v>24</v>
      </c>
    </row>
    <row r="2345" spans="25:35" ht="54.95" customHeight="1" x14ac:dyDescent="0.15">
      <c r="Y2345" s="14" t="e">
        <f>IF(COUNTA(#REF!)&gt;=1,#REF!,"")</f>
        <v>#REF!</v>
      </c>
      <c r="AG2345" s="15" t="e">
        <f>VLOOKUP($D$2,テンプレート!$AA$7:$AD$202,4,0)*AH2345</f>
        <v>#N/A</v>
      </c>
      <c r="AH2345" s="16" t="s">
        <v>2375</v>
      </c>
      <c r="AI2345" s="13" t="s">
        <v>24</v>
      </c>
    </row>
    <row r="2346" spans="25:35" ht="54.95" customHeight="1" x14ac:dyDescent="0.15">
      <c r="Y2346" s="14" t="e">
        <f>IF(COUNTA(#REF!)&gt;=1,#REF!,"")</f>
        <v>#REF!</v>
      </c>
      <c r="AG2346" s="15" t="e">
        <f>VLOOKUP($D$2,テンプレート!$AA$7:$AD$202,4,0)*AH2346</f>
        <v>#N/A</v>
      </c>
      <c r="AH2346" s="16" t="s">
        <v>2376</v>
      </c>
      <c r="AI2346" s="13" t="s">
        <v>24</v>
      </c>
    </row>
    <row r="2347" spans="25:35" ht="54.95" customHeight="1" x14ac:dyDescent="0.15">
      <c r="Y2347" s="14" t="e">
        <f>IF(COUNTA(#REF!)&gt;=1,#REF!,"")</f>
        <v>#REF!</v>
      </c>
      <c r="AG2347" s="15" t="e">
        <f>VLOOKUP($D$2,テンプレート!$AA$7:$AD$202,4,0)*AH2347</f>
        <v>#N/A</v>
      </c>
      <c r="AH2347" s="16" t="s">
        <v>2377</v>
      </c>
      <c r="AI2347" s="13" t="s">
        <v>24</v>
      </c>
    </row>
    <row r="2348" spans="25:35" ht="54.95" customHeight="1" x14ac:dyDescent="0.15">
      <c r="Y2348" s="14" t="e">
        <f>IF(COUNTA(#REF!)&gt;=1,#REF!,"")</f>
        <v>#REF!</v>
      </c>
      <c r="AG2348" s="15" t="e">
        <f>VLOOKUP($D$2,テンプレート!$AA$7:$AD$202,4,0)*AH2348</f>
        <v>#N/A</v>
      </c>
      <c r="AH2348" s="16" t="s">
        <v>2378</v>
      </c>
      <c r="AI2348" s="13" t="s">
        <v>24</v>
      </c>
    </row>
    <row r="2349" spans="25:35" ht="54.95" customHeight="1" x14ac:dyDescent="0.15">
      <c r="Y2349" s="14" t="e">
        <f>IF(COUNTA(#REF!)&gt;=1,#REF!,"")</f>
        <v>#REF!</v>
      </c>
      <c r="AG2349" s="15" t="e">
        <f>VLOOKUP($D$2,テンプレート!$AA$7:$AD$202,4,0)*AH2349</f>
        <v>#N/A</v>
      </c>
      <c r="AH2349" s="16" t="s">
        <v>2379</v>
      </c>
      <c r="AI2349" s="13" t="s">
        <v>24</v>
      </c>
    </row>
    <row r="2350" spans="25:35" ht="54.95" customHeight="1" x14ac:dyDescent="0.15">
      <c r="Y2350" s="14" t="e">
        <f>IF(COUNTA(#REF!)&gt;=1,#REF!,"")</f>
        <v>#REF!</v>
      </c>
      <c r="AG2350" s="15" t="e">
        <f>VLOOKUP($D$2,テンプレート!$AA$7:$AD$202,4,0)*AH2350</f>
        <v>#N/A</v>
      </c>
      <c r="AH2350" s="16" t="s">
        <v>2380</v>
      </c>
      <c r="AI2350" s="13" t="s">
        <v>24</v>
      </c>
    </row>
    <row r="2351" spans="25:35" ht="54.95" customHeight="1" x14ac:dyDescent="0.15">
      <c r="Y2351" s="14" t="e">
        <f>IF(COUNTA(#REF!)&gt;=1,#REF!,"")</f>
        <v>#REF!</v>
      </c>
      <c r="AG2351" s="15" t="e">
        <f>VLOOKUP($D$2,テンプレート!$AA$7:$AD$202,4,0)*AH2351</f>
        <v>#N/A</v>
      </c>
      <c r="AH2351" s="16" t="s">
        <v>2381</v>
      </c>
      <c r="AI2351" s="13" t="s">
        <v>24</v>
      </c>
    </row>
    <row r="2352" spans="25:35" ht="54.95" customHeight="1" x14ac:dyDescent="0.15">
      <c r="Y2352" s="14" t="e">
        <f>IF(COUNTA(#REF!)&gt;=1,#REF!,"")</f>
        <v>#REF!</v>
      </c>
      <c r="AG2352" s="15" t="e">
        <f>VLOOKUP($D$2,テンプレート!$AA$7:$AD$202,4,0)*AH2352</f>
        <v>#N/A</v>
      </c>
      <c r="AH2352" s="16" t="s">
        <v>2382</v>
      </c>
      <c r="AI2352" s="13" t="s">
        <v>24</v>
      </c>
    </row>
    <row r="2353" spans="25:35" ht="54.95" customHeight="1" x14ac:dyDescent="0.15">
      <c r="Y2353" s="14" t="e">
        <f>IF(COUNTA(#REF!)&gt;=1,#REF!,"")</f>
        <v>#REF!</v>
      </c>
      <c r="AG2353" s="15" t="e">
        <f>VLOOKUP($D$2,テンプレート!$AA$7:$AD$202,4,0)*AH2353</f>
        <v>#N/A</v>
      </c>
      <c r="AH2353" s="16" t="s">
        <v>2383</v>
      </c>
      <c r="AI2353" s="13" t="s">
        <v>24</v>
      </c>
    </row>
    <row r="2354" spans="25:35" ht="54.95" customHeight="1" x14ac:dyDescent="0.15">
      <c r="Y2354" s="14" t="e">
        <f>IF(COUNTA(#REF!)&gt;=1,#REF!,"")</f>
        <v>#REF!</v>
      </c>
      <c r="AG2354" s="15" t="e">
        <f>VLOOKUP($D$2,テンプレート!$AA$7:$AD$202,4,0)*AH2354</f>
        <v>#N/A</v>
      </c>
      <c r="AH2354" s="16" t="s">
        <v>2384</v>
      </c>
      <c r="AI2354" s="13" t="s">
        <v>24</v>
      </c>
    </row>
    <row r="2355" spans="25:35" ht="54.95" customHeight="1" x14ac:dyDescent="0.15">
      <c r="Y2355" s="14" t="e">
        <f>IF(COUNTA(#REF!)&gt;=1,#REF!,"")</f>
        <v>#REF!</v>
      </c>
      <c r="AG2355" s="15" t="e">
        <f>VLOOKUP($D$2,テンプレート!$AA$7:$AD$202,4,0)*AH2355</f>
        <v>#N/A</v>
      </c>
      <c r="AH2355" s="16" t="s">
        <v>2385</v>
      </c>
      <c r="AI2355" s="13" t="s">
        <v>24</v>
      </c>
    </row>
    <row r="2356" spans="25:35" ht="54.95" customHeight="1" x14ac:dyDescent="0.15">
      <c r="Y2356" s="14" t="e">
        <f>IF(COUNTA(#REF!)&gt;=1,#REF!,"")</f>
        <v>#REF!</v>
      </c>
      <c r="AG2356" s="15" t="e">
        <f>VLOOKUP($D$2,テンプレート!$AA$7:$AD$202,4,0)*AH2356</f>
        <v>#N/A</v>
      </c>
      <c r="AH2356" s="16" t="s">
        <v>2386</v>
      </c>
      <c r="AI2356" s="13" t="s">
        <v>24</v>
      </c>
    </row>
    <row r="2357" spans="25:35" ht="54.95" customHeight="1" x14ac:dyDescent="0.15">
      <c r="Y2357" s="14" t="e">
        <f>IF(COUNTA(#REF!)&gt;=1,#REF!,"")</f>
        <v>#REF!</v>
      </c>
      <c r="AG2357" s="15" t="e">
        <f>VLOOKUP($D$2,テンプレート!$AA$7:$AD$202,4,0)*AH2357</f>
        <v>#N/A</v>
      </c>
      <c r="AH2357" s="16" t="s">
        <v>2387</v>
      </c>
      <c r="AI2357" s="13" t="s">
        <v>24</v>
      </c>
    </row>
    <row r="2358" spans="25:35" ht="54.95" customHeight="1" x14ac:dyDescent="0.15">
      <c r="Y2358" s="14" t="e">
        <f>IF(COUNTA(#REF!)&gt;=1,#REF!,"")</f>
        <v>#REF!</v>
      </c>
      <c r="AG2358" s="15" t="e">
        <f>VLOOKUP($D$2,テンプレート!$AA$7:$AD$202,4,0)*AH2358</f>
        <v>#N/A</v>
      </c>
      <c r="AH2358" s="16" t="s">
        <v>2388</v>
      </c>
      <c r="AI2358" s="13" t="s">
        <v>24</v>
      </c>
    </row>
    <row r="2359" spans="25:35" ht="54.95" customHeight="1" x14ac:dyDescent="0.15">
      <c r="Y2359" s="14" t="e">
        <f>IF(COUNTA(#REF!)&gt;=1,#REF!,"")</f>
        <v>#REF!</v>
      </c>
      <c r="AG2359" s="15" t="e">
        <f>VLOOKUP($D$2,テンプレート!$AA$7:$AD$202,4,0)*AH2359</f>
        <v>#N/A</v>
      </c>
      <c r="AH2359" s="16" t="s">
        <v>2389</v>
      </c>
      <c r="AI2359" s="13" t="s">
        <v>24</v>
      </c>
    </row>
    <row r="2360" spans="25:35" ht="54.95" customHeight="1" x14ac:dyDescent="0.15">
      <c r="Y2360" s="14" t="e">
        <f>IF(COUNTA(#REF!)&gt;=1,#REF!,"")</f>
        <v>#REF!</v>
      </c>
      <c r="AG2360" s="15" t="e">
        <f>VLOOKUP($D$2,テンプレート!$AA$7:$AD$202,4,0)*AH2360</f>
        <v>#N/A</v>
      </c>
      <c r="AH2360" s="16" t="s">
        <v>2390</v>
      </c>
      <c r="AI2360" s="13" t="s">
        <v>24</v>
      </c>
    </row>
    <row r="2361" spans="25:35" ht="54.95" customHeight="1" x14ac:dyDescent="0.15">
      <c r="Y2361" s="14" t="e">
        <f>IF(COUNTA(#REF!)&gt;=1,#REF!,"")</f>
        <v>#REF!</v>
      </c>
      <c r="AG2361" s="15" t="e">
        <f>VLOOKUP($D$2,テンプレート!$AA$7:$AD$202,4,0)*AH2361</f>
        <v>#N/A</v>
      </c>
      <c r="AH2361" s="16" t="s">
        <v>2391</v>
      </c>
      <c r="AI2361" s="13" t="s">
        <v>24</v>
      </c>
    </row>
    <row r="2362" spans="25:35" ht="54.95" customHeight="1" x14ac:dyDescent="0.15">
      <c r="Y2362" s="14" t="e">
        <f>IF(COUNTA(#REF!)&gt;=1,#REF!,"")</f>
        <v>#REF!</v>
      </c>
      <c r="AG2362" s="15" t="e">
        <f>VLOOKUP($D$2,テンプレート!$AA$7:$AD$202,4,0)*AH2362</f>
        <v>#N/A</v>
      </c>
      <c r="AH2362" s="16" t="s">
        <v>2392</v>
      </c>
      <c r="AI2362" s="13" t="s">
        <v>24</v>
      </c>
    </row>
    <row r="2363" spans="25:35" ht="54.95" customHeight="1" x14ac:dyDescent="0.15">
      <c r="Y2363" s="14" t="e">
        <f>IF(COUNTA(#REF!)&gt;=1,#REF!,"")</f>
        <v>#REF!</v>
      </c>
      <c r="AG2363" s="15" t="e">
        <f>VLOOKUP($D$2,テンプレート!$AA$7:$AD$202,4,0)*AH2363</f>
        <v>#N/A</v>
      </c>
      <c r="AH2363" s="16" t="s">
        <v>2393</v>
      </c>
      <c r="AI2363" s="13" t="s">
        <v>24</v>
      </c>
    </row>
    <row r="2364" spans="25:35" ht="54.95" customHeight="1" x14ac:dyDescent="0.15">
      <c r="Y2364" s="14" t="e">
        <f>IF(COUNTA(#REF!)&gt;=1,#REF!,"")</f>
        <v>#REF!</v>
      </c>
      <c r="AG2364" s="15" t="e">
        <f>VLOOKUP($D$2,テンプレート!$AA$7:$AD$202,4,0)*AH2364</f>
        <v>#N/A</v>
      </c>
      <c r="AH2364" s="16" t="s">
        <v>2394</v>
      </c>
      <c r="AI2364" s="13" t="s">
        <v>24</v>
      </c>
    </row>
    <row r="2365" spans="25:35" ht="54.95" customHeight="1" x14ac:dyDescent="0.15">
      <c r="Y2365" s="14" t="e">
        <f>IF(COUNTA(#REF!)&gt;=1,#REF!,"")</f>
        <v>#REF!</v>
      </c>
      <c r="AG2365" s="15" t="e">
        <f>VLOOKUP($D$2,テンプレート!$AA$7:$AD$202,4,0)*AH2365</f>
        <v>#N/A</v>
      </c>
      <c r="AH2365" s="16" t="s">
        <v>2395</v>
      </c>
      <c r="AI2365" s="13" t="s">
        <v>24</v>
      </c>
    </row>
    <row r="2366" spans="25:35" ht="54.95" customHeight="1" x14ac:dyDescent="0.15">
      <c r="Y2366" s="14" t="e">
        <f>IF(COUNTA(#REF!)&gt;=1,#REF!,"")</f>
        <v>#REF!</v>
      </c>
      <c r="AG2366" s="15" t="e">
        <f>VLOOKUP($D$2,テンプレート!$AA$7:$AD$202,4,0)*AH2366</f>
        <v>#N/A</v>
      </c>
      <c r="AH2366" s="16" t="s">
        <v>2396</v>
      </c>
      <c r="AI2366" s="13" t="s">
        <v>24</v>
      </c>
    </row>
    <row r="2367" spans="25:35" ht="54.95" customHeight="1" x14ac:dyDescent="0.15">
      <c r="Y2367" s="14" t="e">
        <f>IF(COUNTA(#REF!)&gt;=1,#REF!,"")</f>
        <v>#REF!</v>
      </c>
      <c r="AG2367" s="15" t="e">
        <f>VLOOKUP($D$2,テンプレート!$AA$7:$AD$202,4,0)*AH2367</f>
        <v>#N/A</v>
      </c>
      <c r="AH2367" s="16" t="s">
        <v>2397</v>
      </c>
      <c r="AI2367" s="13" t="s">
        <v>24</v>
      </c>
    </row>
    <row r="2368" spans="25:35" ht="54.95" customHeight="1" x14ac:dyDescent="0.15">
      <c r="Y2368" s="14" t="e">
        <f>IF(COUNTA(#REF!)&gt;=1,#REF!,"")</f>
        <v>#REF!</v>
      </c>
      <c r="AG2368" s="15" t="e">
        <f>VLOOKUP($D$2,テンプレート!$AA$7:$AD$202,4,0)*AH2368</f>
        <v>#N/A</v>
      </c>
      <c r="AH2368" s="16" t="s">
        <v>2398</v>
      </c>
      <c r="AI2368" s="13" t="s">
        <v>24</v>
      </c>
    </row>
    <row r="2369" spans="25:35" ht="54.95" customHeight="1" x14ac:dyDescent="0.15">
      <c r="Y2369" s="14" t="e">
        <f>IF(COUNTA(#REF!)&gt;=1,#REF!,"")</f>
        <v>#REF!</v>
      </c>
      <c r="AG2369" s="15" t="e">
        <f>VLOOKUP($D$2,テンプレート!$AA$7:$AD$202,4,0)*AH2369</f>
        <v>#N/A</v>
      </c>
      <c r="AH2369" s="16" t="s">
        <v>2399</v>
      </c>
      <c r="AI2369" s="13" t="s">
        <v>24</v>
      </c>
    </row>
    <row r="2370" spans="25:35" ht="54.95" customHeight="1" x14ac:dyDescent="0.15">
      <c r="Y2370" s="14" t="e">
        <f>IF(COUNTA(#REF!)&gt;=1,#REF!,"")</f>
        <v>#REF!</v>
      </c>
      <c r="AG2370" s="15" t="e">
        <f>VLOOKUP($D$2,テンプレート!$AA$7:$AD$202,4,0)*AH2370</f>
        <v>#N/A</v>
      </c>
      <c r="AH2370" s="16" t="s">
        <v>2400</v>
      </c>
      <c r="AI2370" s="13" t="s">
        <v>24</v>
      </c>
    </row>
    <row r="2371" spans="25:35" ht="54.95" customHeight="1" x14ac:dyDescent="0.15">
      <c r="Y2371" s="14" t="e">
        <f>IF(COUNTA(#REF!)&gt;=1,#REF!,"")</f>
        <v>#REF!</v>
      </c>
      <c r="AG2371" s="15" t="e">
        <f>VLOOKUP($D$2,テンプレート!$AA$7:$AD$202,4,0)*AH2371</f>
        <v>#N/A</v>
      </c>
      <c r="AH2371" s="16" t="s">
        <v>2401</v>
      </c>
      <c r="AI2371" s="13" t="s">
        <v>24</v>
      </c>
    </row>
    <row r="2372" spans="25:35" ht="54.95" customHeight="1" x14ac:dyDescent="0.15">
      <c r="Y2372" s="14" t="e">
        <f>IF(COUNTA(#REF!)&gt;=1,#REF!,"")</f>
        <v>#REF!</v>
      </c>
      <c r="AG2372" s="15" t="e">
        <f>VLOOKUP($D$2,テンプレート!$AA$7:$AD$202,4,0)*AH2372</f>
        <v>#N/A</v>
      </c>
      <c r="AH2372" s="16" t="s">
        <v>2402</v>
      </c>
      <c r="AI2372" s="13" t="s">
        <v>24</v>
      </c>
    </row>
    <row r="2373" spans="25:35" ht="54.95" customHeight="1" x14ac:dyDescent="0.15">
      <c r="Y2373" s="14" t="e">
        <f>IF(COUNTA(#REF!)&gt;=1,#REF!,"")</f>
        <v>#REF!</v>
      </c>
      <c r="AG2373" s="15" t="e">
        <f>VLOOKUP($D$2,テンプレート!$AA$7:$AD$202,4,0)*AH2373</f>
        <v>#N/A</v>
      </c>
      <c r="AH2373" s="16" t="s">
        <v>2403</v>
      </c>
      <c r="AI2373" s="13" t="s">
        <v>24</v>
      </c>
    </row>
    <row r="2374" spans="25:35" ht="54.95" customHeight="1" x14ac:dyDescent="0.15">
      <c r="Y2374" s="14" t="e">
        <f>IF(COUNTA(#REF!)&gt;=1,#REF!,"")</f>
        <v>#REF!</v>
      </c>
      <c r="AG2374" s="15" t="e">
        <f>VLOOKUP($D$2,テンプレート!$AA$7:$AD$202,4,0)*AH2374</f>
        <v>#N/A</v>
      </c>
      <c r="AH2374" s="16" t="s">
        <v>2404</v>
      </c>
      <c r="AI2374" s="13" t="s">
        <v>24</v>
      </c>
    </row>
    <row r="2375" spans="25:35" ht="54.95" customHeight="1" x14ac:dyDescent="0.15">
      <c r="Y2375" s="14" t="e">
        <f>IF(COUNTA(#REF!)&gt;=1,#REF!,"")</f>
        <v>#REF!</v>
      </c>
      <c r="AG2375" s="15" t="e">
        <f>VLOOKUP($D$2,テンプレート!$AA$7:$AD$202,4,0)*AH2375</f>
        <v>#N/A</v>
      </c>
      <c r="AH2375" s="16" t="s">
        <v>2405</v>
      </c>
      <c r="AI2375" s="13" t="s">
        <v>24</v>
      </c>
    </row>
    <row r="2376" spans="25:35" ht="54.95" customHeight="1" x14ac:dyDescent="0.15">
      <c r="Y2376" s="14" t="e">
        <f>IF(COUNTA(#REF!)&gt;=1,#REF!,"")</f>
        <v>#REF!</v>
      </c>
      <c r="AG2376" s="15" t="e">
        <f>VLOOKUP($D$2,テンプレート!$AA$7:$AD$202,4,0)*AH2376</f>
        <v>#N/A</v>
      </c>
      <c r="AH2376" s="16" t="s">
        <v>2406</v>
      </c>
      <c r="AI2376" s="13" t="s">
        <v>24</v>
      </c>
    </row>
    <row r="2377" spans="25:35" ht="54.95" customHeight="1" x14ac:dyDescent="0.15">
      <c r="Y2377" s="14" t="e">
        <f>IF(COUNTA(#REF!)&gt;=1,#REF!,"")</f>
        <v>#REF!</v>
      </c>
      <c r="AG2377" s="15" t="e">
        <f>VLOOKUP($D$2,テンプレート!$AA$7:$AD$202,4,0)*AH2377</f>
        <v>#N/A</v>
      </c>
      <c r="AH2377" s="16" t="s">
        <v>2407</v>
      </c>
      <c r="AI2377" s="13" t="s">
        <v>24</v>
      </c>
    </row>
    <row r="2378" spans="25:35" ht="54.95" customHeight="1" x14ac:dyDescent="0.15">
      <c r="Y2378" s="14" t="e">
        <f>IF(COUNTA(#REF!)&gt;=1,#REF!,"")</f>
        <v>#REF!</v>
      </c>
      <c r="AG2378" s="15" t="e">
        <f>VLOOKUP($D$2,テンプレート!$AA$7:$AD$202,4,0)*AH2378</f>
        <v>#N/A</v>
      </c>
      <c r="AH2378" s="16" t="s">
        <v>2408</v>
      </c>
      <c r="AI2378" s="13" t="s">
        <v>24</v>
      </c>
    </row>
    <row r="2379" spans="25:35" ht="54.95" customHeight="1" x14ac:dyDescent="0.15">
      <c r="Y2379" s="14" t="e">
        <f>IF(COUNTA(#REF!)&gt;=1,#REF!,"")</f>
        <v>#REF!</v>
      </c>
      <c r="AG2379" s="15" t="e">
        <f>VLOOKUP($D$2,テンプレート!$AA$7:$AD$202,4,0)*AH2379</f>
        <v>#N/A</v>
      </c>
      <c r="AH2379" s="16" t="s">
        <v>2409</v>
      </c>
      <c r="AI2379" s="13" t="s">
        <v>24</v>
      </c>
    </row>
    <row r="2380" spans="25:35" ht="54.95" customHeight="1" x14ac:dyDescent="0.15">
      <c r="Y2380" s="14" t="e">
        <f>IF(COUNTA(#REF!)&gt;=1,#REF!,"")</f>
        <v>#REF!</v>
      </c>
      <c r="AG2380" s="15" t="e">
        <f>VLOOKUP($D$2,テンプレート!$AA$7:$AD$202,4,0)*AH2380</f>
        <v>#N/A</v>
      </c>
      <c r="AH2380" s="16" t="s">
        <v>2410</v>
      </c>
      <c r="AI2380" s="13" t="s">
        <v>24</v>
      </c>
    </row>
    <row r="2381" spans="25:35" ht="54.95" customHeight="1" x14ac:dyDescent="0.15">
      <c r="Y2381" s="14" t="e">
        <f>IF(COUNTA(#REF!)&gt;=1,#REF!,"")</f>
        <v>#REF!</v>
      </c>
      <c r="AG2381" s="15" t="e">
        <f>VLOOKUP($D$2,テンプレート!$AA$7:$AD$202,4,0)*AH2381</f>
        <v>#N/A</v>
      </c>
      <c r="AH2381" s="16" t="s">
        <v>2411</v>
      </c>
      <c r="AI2381" s="13" t="s">
        <v>24</v>
      </c>
    </row>
    <row r="2382" spans="25:35" ht="54.95" customHeight="1" x14ac:dyDescent="0.15">
      <c r="Y2382" s="14" t="e">
        <f>IF(COUNTA(#REF!)&gt;=1,#REF!,"")</f>
        <v>#REF!</v>
      </c>
      <c r="AG2382" s="15" t="e">
        <f>VLOOKUP($D$2,テンプレート!$AA$7:$AD$202,4,0)*AH2382</f>
        <v>#N/A</v>
      </c>
      <c r="AH2382" s="16" t="s">
        <v>2412</v>
      </c>
      <c r="AI2382" s="13" t="s">
        <v>24</v>
      </c>
    </row>
    <row r="2383" spans="25:35" ht="54.95" customHeight="1" x14ac:dyDescent="0.15">
      <c r="Y2383" s="14" t="e">
        <f>IF(COUNTA(#REF!)&gt;=1,#REF!,"")</f>
        <v>#REF!</v>
      </c>
      <c r="AG2383" s="15" t="e">
        <f>VLOOKUP($D$2,テンプレート!$AA$7:$AD$202,4,0)*AH2383</f>
        <v>#N/A</v>
      </c>
      <c r="AH2383" s="16" t="s">
        <v>2413</v>
      </c>
      <c r="AI2383" s="13" t="s">
        <v>24</v>
      </c>
    </row>
    <row r="2384" spans="25:35" ht="54.95" customHeight="1" x14ac:dyDescent="0.15">
      <c r="Y2384" s="14" t="e">
        <f>IF(COUNTA(#REF!)&gt;=1,#REF!,"")</f>
        <v>#REF!</v>
      </c>
      <c r="AG2384" s="15" t="e">
        <f>VLOOKUP($D$2,テンプレート!$AA$7:$AD$202,4,0)*AH2384</f>
        <v>#N/A</v>
      </c>
      <c r="AH2384" s="16" t="s">
        <v>2414</v>
      </c>
      <c r="AI2384" s="13" t="s">
        <v>24</v>
      </c>
    </row>
    <row r="2385" spans="25:35" ht="54.95" customHeight="1" x14ac:dyDescent="0.15">
      <c r="Y2385" s="14" t="e">
        <f>IF(COUNTA(#REF!)&gt;=1,#REF!,"")</f>
        <v>#REF!</v>
      </c>
      <c r="AG2385" s="15" t="e">
        <f>VLOOKUP($D$2,テンプレート!$AA$7:$AD$202,4,0)*AH2385</f>
        <v>#N/A</v>
      </c>
      <c r="AH2385" s="16" t="s">
        <v>2415</v>
      </c>
      <c r="AI2385" s="13" t="s">
        <v>24</v>
      </c>
    </row>
    <row r="2386" spans="25:35" ht="54.95" customHeight="1" x14ac:dyDescent="0.15">
      <c r="Y2386" s="14" t="e">
        <f>IF(COUNTA(#REF!)&gt;=1,#REF!,"")</f>
        <v>#REF!</v>
      </c>
      <c r="AG2386" s="15" t="e">
        <f>VLOOKUP($D$2,テンプレート!$AA$7:$AD$202,4,0)*AH2386</f>
        <v>#N/A</v>
      </c>
      <c r="AH2386" s="16" t="s">
        <v>2416</v>
      </c>
      <c r="AI2386" s="13" t="s">
        <v>24</v>
      </c>
    </row>
    <row r="2387" spans="25:35" ht="54.95" customHeight="1" x14ac:dyDescent="0.15">
      <c r="Y2387" s="14" t="e">
        <f>IF(COUNTA(#REF!)&gt;=1,#REF!,"")</f>
        <v>#REF!</v>
      </c>
      <c r="AG2387" s="15" t="e">
        <f>VLOOKUP($D$2,テンプレート!$AA$7:$AD$202,4,0)*AH2387</f>
        <v>#N/A</v>
      </c>
      <c r="AH2387" s="16" t="s">
        <v>2417</v>
      </c>
      <c r="AI2387" s="13" t="s">
        <v>24</v>
      </c>
    </row>
    <row r="2388" spans="25:35" ht="54.95" customHeight="1" x14ac:dyDescent="0.15">
      <c r="Y2388" s="14" t="e">
        <f>IF(COUNTA(#REF!)&gt;=1,#REF!,"")</f>
        <v>#REF!</v>
      </c>
      <c r="AG2388" s="15" t="e">
        <f>VLOOKUP($D$2,テンプレート!$AA$7:$AD$202,4,0)*AH2388</f>
        <v>#N/A</v>
      </c>
      <c r="AH2388" s="16" t="s">
        <v>2418</v>
      </c>
      <c r="AI2388" s="13" t="s">
        <v>24</v>
      </c>
    </row>
    <row r="2389" spans="25:35" ht="54.95" customHeight="1" x14ac:dyDescent="0.15">
      <c r="Y2389" s="14" t="e">
        <f>IF(COUNTA(#REF!)&gt;=1,#REF!,"")</f>
        <v>#REF!</v>
      </c>
      <c r="AG2389" s="15" t="e">
        <f>VLOOKUP($D$2,テンプレート!$AA$7:$AD$202,4,0)*AH2389</f>
        <v>#N/A</v>
      </c>
      <c r="AH2389" s="16" t="s">
        <v>2419</v>
      </c>
      <c r="AI2389" s="13" t="s">
        <v>24</v>
      </c>
    </row>
    <row r="2390" spans="25:35" ht="54.95" customHeight="1" x14ac:dyDescent="0.15">
      <c r="Y2390" s="14" t="e">
        <f>IF(COUNTA(#REF!)&gt;=1,#REF!,"")</f>
        <v>#REF!</v>
      </c>
      <c r="AG2390" s="15" t="e">
        <f>VLOOKUP($D$2,テンプレート!$AA$7:$AD$202,4,0)*AH2390</f>
        <v>#N/A</v>
      </c>
      <c r="AH2390" s="16" t="s">
        <v>2420</v>
      </c>
      <c r="AI2390" s="13" t="s">
        <v>24</v>
      </c>
    </row>
    <row r="2391" spans="25:35" ht="54.95" customHeight="1" x14ac:dyDescent="0.15">
      <c r="Y2391" s="14" t="e">
        <f>IF(COUNTA(#REF!)&gt;=1,#REF!,"")</f>
        <v>#REF!</v>
      </c>
      <c r="AG2391" s="15" t="e">
        <f>VLOOKUP($D$2,テンプレート!$AA$7:$AD$202,4,0)*AH2391</f>
        <v>#N/A</v>
      </c>
      <c r="AH2391" s="16" t="s">
        <v>2421</v>
      </c>
      <c r="AI2391" s="13" t="s">
        <v>24</v>
      </c>
    </row>
    <row r="2392" spans="25:35" ht="54.95" customHeight="1" x14ac:dyDescent="0.15">
      <c r="Y2392" s="14" t="e">
        <f>IF(COUNTA(#REF!)&gt;=1,#REF!,"")</f>
        <v>#REF!</v>
      </c>
      <c r="AG2392" s="15" t="e">
        <f>VLOOKUP($D$2,テンプレート!$AA$7:$AD$202,4,0)*AH2392</f>
        <v>#N/A</v>
      </c>
      <c r="AH2392" s="16" t="s">
        <v>2422</v>
      </c>
      <c r="AI2392" s="13" t="s">
        <v>24</v>
      </c>
    </row>
    <row r="2393" spans="25:35" ht="54.95" customHeight="1" x14ac:dyDescent="0.15">
      <c r="Y2393" s="14" t="e">
        <f>IF(COUNTA(#REF!)&gt;=1,#REF!,"")</f>
        <v>#REF!</v>
      </c>
      <c r="AG2393" s="15" t="e">
        <f>VLOOKUP($D$2,テンプレート!$AA$7:$AD$202,4,0)*AH2393</f>
        <v>#N/A</v>
      </c>
      <c r="AH2393" s="16" t="s">
        <v>2423</v>
      </c>
      <c r="AI2393" s="13" t="s">
        <v>24</v>
      </c>
    </row>
    <row r="2394" spans="25:35" ht="54.95" customHeight="1" x14ac:dyDescent="0.15">
      <c r="Y2394" s="14" t="e">
        <f>IF(COUNTA(#REF!)&gt;=1,#REF!,"")</f>
        <v>#REF!</v>
      </c>
      <c r="AG2394" s="15" t="e">
        <f>VLOOKUP($D$2,テンプレート!$AA$7:$AD$202,4,0)*AH2394</f>
        <v>#N/A</v>
      </c>
      <c r="AH2394" s="16" t="s">
        <v>2424</v>
      </c>
      <c r="AI2394" s="13" t="s">
        <v>24</v>
      </c>
    </row>
    <row r="2395" spans="25:35" ht="54.95" customHeight="1" x14ac:dyDescent="0.15">
      <c r="Y2395" s="14" t="e">
        <f>IF(COUNTA(#REF!)&gt;=1,#REF!,"")</f>
        <v>#REF!</v>
      </c>
      <c r="AG2395" s="15" t="e">
        <f>VLOOKUP($D$2,テンプレート!$AA$7:$AD$202,4,0)*AH2395</f>
        <v>#N/A</v>
      </c>
      <c r="AH2395" s="16" t="s">
        <v>2425</v>
      </c>
      <c r="AI2395" s="13" t="s">
        <v>24</v>
      </c>
    </row>
    <row r="2396" spans="25:35" ht="54.95" customHeight="1" x14ac:dyDescent="0.15">
      <c r="Y2396" s="14" t="e">
        <f>IF(COUNTA(#REF!)&gt;=1,#REF!,"")</f>
        <v>#REF!</v>
      </c>
      <c r="AG2396" s="15" t="e">
        <f>VLOOKUP($D$2,テンプレート!$AA$7:$AD$202,4,0)*AH2396</f>
        <v>#N/A</v>
      </c>
      <c r="AH2396" s="16" t="s">
        <v>2426</v>
      </c>
      <c r="AI2396" s="13" t="s">
        <v>24</v>
      </c>
    </row>
    <row r="2397" spans="25:35" ht="54.95" customHeight="1" x14ac:dyDescent="0.15">
      <c r="Y2397" s="14" t="e">
        <f>IF(COUNTA(#REF!)&gt;=1,#REF!,"")</f>
        <v>#REF!</v>
      </c>
      <c r="AG2397" s="15" t="e">
        <f>VLOOKUP($D$2,テンプレート!$AA$7:$AD$202,4,0)*AH2397</f>
        <v>#N/A</v>
      </c>
      <c r="AH2397" s="16" t="s">
        <v>2427</v>
      </c>
      <c r="AI2397" s="13" t="s">
        <v>24</v>
      </c>
    </row>
    <row r="2398" spans="25:35" ht="54.95" customHeight="1" x14ac:dyDescent="0.15">
      <c r="Y2398" s="14" t="e">
        <f>IF(COUNTA(#REF!)&gt;=1,#REF!,"")</f>
        <v>#REF!</v>
      </c>
      <c r="AG2398" s="15" t="e">
        <f>VLOOKUP($D$2,テンプレート!$AA$7:$AD$202,4,0)*AH2398</f>
        <v>#N/A</v>
      </c>
      <c r="AH2398" s="16" t="s">
        <v>2428</v>
      </c>
      <c r="AI2398" s="13" t="s">
        <v>24</v>
      </c>
    </row>
    <row r="2399" spans="25:35" ht="54.95" customHeight="1" x14ac:dyDescent="0.15">
      <c r="Y2399" s="14" t="e">
        <f>IF(COUNTA(#REF!)&gt;=1,#REF!,"")</f>
        <v>#REF!</v>
      </c>
      <c r="AG2399" s="15" t="e">
        <f>VLOOKUP($D$2,テンプレート!$AA$7:$AD$202,4,0)*AH2399</f>
        <v>#N/A</v>
      </c>
      <c r="AH2399" s="16" t="s">
        <v>2429</v>
      </c>
      <c r="AI2399" s="13" t="s">
        <v>24</v>
      </c>
    </row>
    <row r="2400" spans="25:35" ht="54.95" customHeight="1" x14ac:dyDescent="0.15">
      <c r="Y2400" s="14" t="e">
        <f>IF(COUNTA(#REF!)&gt;=1,#REF!,"")</f>
        <v>#REF!</v>
      </c>
      <c r="AG2400" s="15" t="e">
        <f>VLOOKUP($D$2,テンプレート!$AA$7:$AD$202,4,0)*AH2400</f>
        <v>#N/A</v>
      </c>
      <c r="AH2400" s="16" t="s">
        <v>2430</v>
      </c>
      <c r="AI2400" s="13" t="s">
        <v>24</v>
      </c>
    </row>
    <row r="2401" spans="25:35" ht="54.95" customHeight="1" x14ac:dyDescent="0.15">
      <c r="Y2401" s="14" t="e">
        <f>IF(COUNTA(#REF!)&gt;=1,#REF!,"")</f>
        <v>#REF!</v>
      </c>
      <c r="AG2401" s="15" t="e">
        <f>VLOOKUP($D$2,テンプレート!$AA$7:$AD$202,4,0)*AH2401</f>
        <v>#N/A</v>
      </c>
      <c r="AH2401" s="16" t="s">
        <v>2431</v>
      </c>
      <c r="AI2401" s="13" t="s">
        <v>24</v>
      </c>
    </row>
    <row r="2402" spans="25:35" ht="54.95" customHeight="1" x14ac:dyDescent="0.15">
      <c r="Y2402" s="14" t="e">
        <f>IF(COUNTA(#REF!)&gt;=1,#REF!,"")</f>
        <v>#REF!</v>
      </c>
      <c r="AG2402" s="15" t="e">
        <f>VLOOKUP($D$2,テンプレート!$AA$7:$AD$202,4,0)*AH2402</f>
        <v>#N/A</v>
      </c>
      <c r="AH2402" s="16" t="s">
        <v>2432</v>
      </c>
      <c r="AI2402" s="13" t="s">
        <v>24</v>
      </c>
    </row>
    <row r="2403" spans="25:35" ht="54.95" customHeight="1" x14ac:dyDescent="0.15">
      <c r="Y2403" s="14" t="e">
        <f>IF(COUNTA(#REF!)&gt;=1,#REF!,"")</f>
        <v>#REF!</v>
      </c>
      <c r="AG2403" s="15" t="e">
        <f>VLOOKUP($D$2,テンプレート!$AA$7:$AD$202,4,0)*AH2403</f>
        <v>#N/A</v>
      </c>
      <c r="AH2403" s="16" t="s">
        <v>2433</v>
      </c>
      <c r="AI2403" s="13" t="s">
        <v>24</v>
      </c>
    </row>
    <row r="2404" spans="25:35" ht="54.95" customHeight="1" x14ac:dyDescent="0.15">
      <c r="Y2404" s="14" t="e">
        <f>IF(COUNTA(#REF!)&gt;=1,#REF!,"")</f>
        <v>#REF!</v>
      </c>
      <c r="AG2404" s="15" t="e">
        <f>VLOOKUP($D$2,テンプレート!$AA$7:$AD$202,4,0)*AH2404</f>
        <v>#N/A</v>
      </c>
      <c r="AH2404" s="16" t="s">
        <v>2434</v>
      </c>
      <c r="AI2404" s="13" t="s">
        <v>24</v>
      </c>
    </row>
    <row r="2405" spans="25:35" ht="54.95" customHeight="1" x14ac:dyDescent="0.15">
      <c r="Y2405" s="14" t="e">
        <f>IF(COUNTA(#REF!)&gt;=1,#REF!,"")</f>
        <v>#REF!</v>
      </c>
      <c r="AG2405" s="15" t="e">
        <f>VLOOKUP($D$2,テンプレート!$AA$7:$AD$202,4,0)*AH2405</f>
        <v>#N/A</v>
      </c>
      <c r="AH2405" s="16" t="s">
        <v>2435</v>
      </c>
      <c r="AI2405" s="13" t="s">
        <v>24</v>
      </c>
    </row>
    <row r="2406" spans="25:35" ht="54.95" customHeight="1" x14ac:dyDescent="0.15">
      <c r="Y2406" s="14" t="e">
        <f>IF(COUNTA(#REF!)&gt;=1,#REF!,"")</f>
        <v>#REF!</v>
      </c>
      <c r="AG2406" s="15" t="e">
        <f>VLOOKUP($D$2,テンプレート!$AA$7:$AD$202,4,0)*AH2406</f>
        <v>#N/A</v>
      </c>
      <c r="AH2406" s="16" t="s">
        <v>2436</v>
      </c>
      <c r="AI2406" s="13" t="s">
        <v>24</v>
      </c>
    </row>
    <row r="2407" spans="25:35" ht="54.95" customHeight="1" x14ac:dyDescent="0.15">
      <c r="Y2407" s="14" t="e">
        <f>IF(COUNTA(#REF!)&gt;=1,#REF!,"")</f>
        <v>#REF!</v>
      </c>
      <c r="AG2407" s="15" t="e">
        <f>VLOOKUP($D$2,テンプレート!$AA$7:$AD$202,4,0)*AH2407</f>
        <v>#N/A</v>
      </c>
      <c r="AH2407" s="16" t="s">
        <v>2437</v>
      </c>
      <c r="AI2407" s="13" t="s">
        <v>24</v>
      </c>
    </row>
    <row r="2408" spans="25:35" ht="54.95" customHeight="1" x14ac:dyDescent="0.15">
      <c r="Y2408" s="14" t="e">
        <f>IF(COUNTA(#REF!)&gt;=1,#REF!,"")</f>
        <v>#REF!</v>
      </c>
      <c r="AG2408" s="15" t="e">
        <f>VLOOKUP($D$2,テンプレート!$AA$7:$AD$202,4,0)*AH2408</f>
        <v>#N/A</v>
      </c>
      <c r="AH2408" s="16" t="s">
        <v>2438</v>
      </c>
      <c r="AI2408" s="13" t="s">
        <v>24</v>
      </c>
    </row>
    <row r="2409" spans="25:35" ht="54.95" customHeight="1" x14ac:dyDescent="0.15">
      <c r="Y2409" s="14" t="e">
        <f>IF(COUNTA(#REF!)&gt;=1,#REF!,"")</f>
        <v>#REF!</v>
      </c>
      <c r="AG2409" s="15" t="e">
        <f>VLOOKUP($D$2,テンプレート!$AA$7:$AD$202,4,0)*AH2409</f>
        <v>#N/A</v>
      </c>
      <c r="AH2409" s="16" t="s">
        <v>2439</v>
      </c>
      <c r="AI2409" s="13" t="s">
        <v>24</v>
      </c>
    </row>
    <row r="2410" spans="25:35" ht="54.95" customHeight="1" x14ac:dyDescent="0.15">
      <c r="Y2410" s="14" t="e">
        <f>IF(COUNTA(#REF!)&gt;=1,#REF!,"")</f>
        <v>#REF!</v>
      </c>
      <c r="AG2410" s="15" t="e">
        <f>VLOOKUP($D$2,テンプレート!$AA$7:$AD$202,4,0)*AH2410</f>
        <v>#N/A</v>
      </c>
      <c r="AH2410" s="16" t="s">
        <v>2440</v>
      </c>
      <c r="AI2410" s="13" t="s">
        <v>24</v>
      </c>
    </row>
    <row r="2411" spans="25:35" ht="54.95" customHeight="1" x14ac:dyDescent="0.15">
      <c r="Y2411" s="14" t="e">
        <f>IF(COUNTA(#REF!)&gt;=1,#REF!,"")</f>
        <v>#REF!</v>
      </c>
      <c r="AG2411" s="15" t="e">
        <f>VLOOKUP($D$2,テンプレート!$AA$7:$AD$202,4,0)*AH2411</f>
        <v>#N/A</v>
      </c>
      <c r="AH2411" s="16" t="s">
        <v>2441</v>
      </c>
      <c r="AI2411" s="13" t="s">
        <v>24</v>
      </c>
    </row>
    <row r="2412" spans="25:35" ht="54.95" customHeight="1" x14ac:dyDescent="0.15">
      <c r="Y2412" s="14" t="e">
        <f>IF(COUNTA(#REF!)&gt;=1,#REF!,"")</f>
        <v>#REF!</v>
      </c>
      <c r="AG2412" s="15" t="e">
        <f>VLOOKUP($D$2,テンプレート!$AA$7:$AD$202,4,0)*AH2412</f>
        <v>#N/A</v>
      </c>
      <c r="AH2412" s="16" t="s">
        <v>2442</v>
      </c>
      <c r="AI2412" s="13" t="s">
        <v>24</v>
      </c>
    </row>
    <row r="2413" spans="25:35" ht="54.95" customHeight="1" x14ac:dyDescent="0.15">
      <c r="Y2413" s="14" t="e">
        <f>IF(COUNTA(#REF!)&gt;=1,#REF!,"")</f>
        <v>#REF!</v>
      </c>
      <c r="AG2413" s="15" t="e">
        <f>VLOOKUP($D$2,テンプレート!$AA$7:$AD$202,4,0)*AH2413</f>
        <v>#N/A</v>
      </c>
      <c r="AH2413" s="16" t="s">
        <v>2443</v>
      </c>
      <c r="AI2413" s="13" t="s">
        <v>24</v>
      </c>
    </row>
    <row r="2414" spans="25:35" ht="54.95" customHeight="1" x14ac:dyDescent="0.15">
      <c r="Y2414" s="14" t="e">
        <f>IF(COUNTA(#REF!)&gt;=1,#REF!,"")</f>
        <v>#REF!</v>
      </c>
      <c r="AG2414" s="15" t="e">
        <f>VLOOKUP($D$2,テンプレート!$AA$7:$AD$202,4,0)*AH2414</f>
        <v>#N/A</v>
      </c>
      <c r="AH2414" s="16" t="s">
        <v>2444</v>
      </c>
      <c r="AI2414" s="13" t="s">
        <v>24</v>
      </c>
    </row>
    <row r="2415" spans="25:35" ht="54.95" customHeight="1" x14ac:dyDescent="0.15">
      <c r="Y2415" s="14" t="e">
        <f>IF(COUNTA(#REF!)&gt;=1,#REF!,"")</f>
        <v>#REF!</v>
      </c>
      <c r="AG2415" s="15" t="e">
        <f>VLOOKUP($D$2,テンプレート!$AA$7:$AD$202,4,0)*AH2415</f>
        <v>#N/A</v>
      </c>
      <c r="AH2415" s="16" t="s">
        <v>2445</v>
      </c>
      <c r="AI2415" s="13" t="s">
        <v>24</v>
      </c>
    </row>
    <row r="2416" spans="25:35" ht="54.95" customHeight="1" x14ac:dyDescent="0.15">
      <c r="Y2416" s="14" t="e">
        <f>IF(COUNTA(#REF!)&gt;=1,#REF!,"")</f>
        <v>#REF!</v>
      </c>
      <c r="AG2416" s="15" t="e">
        <f>VLOOKUP($D$2,テンプレート!$AA$7:$AD$202,4,0)*AH2416</f>
        <v>#N/A</v>
      </c>
      <c r="AH2416" s="16" t="s">
        <v>2446</v>
      </c>
      <c r="AI2416" s="13" t="s">
        <v>24</v>
      </c>
    </row>
    <row r="2417" spans="25:35" ht="54.95" customHeight="1" x14ac:dyDescent="0.15">
      <c r="Y2417" s="14" t="e">
        <f>IF(COUNTA(#REF!)&gt;=1,#REF!,"")</f>
        <v>#REF!</v>
      </c>
      <c r="AG2417" s="15" t="e">
        <f>VLOOKUP($D$2,テンプレート!$AA$7:$AD$202,4,0)*AH2417</f>
        <v>#N/A</v>
      </c>
      <c r="AH2417" s="16" t="s">
        <v>2447</v>
      </c>
      <c r="AI2417" s="13" t="s">
        <v>24</v>
      </c>
    </row>
    <row r="2418" spans="25:35" ht="54.95" customHeight="1" x14ac:dyDescent="0.15">
      <c r="Y2418" s="14" t="e">
        <f>IF(COUNTA(#REF!)&gt;=1,#REF!,"")</f>
        <v>#REF!</v>
      </c>
      <c r="AG2418" s="15" t="e">
        <f>VLOOKUP($D$2,テンプレート!$AA$7:$AD$202,4,0)*AH2418</f>
        <v>#N/A</v>
      </c>
      <c r="AH2418" s="16" t="s">
        <v>2448</v>
      </c>
      <c r="AI2418" s="13" t="s">
        <v>24</v>
      </c>
    </row>
    <row r="2419" spans="25:35" ht="54.95" customHeight="1" x14ac:dyDescent="0.15">
      <c r="Y2419" s="14" t="e">
        <f>IF(COUNTA(#REF!)&gt;=1,#REF!,"")</f>
        <v>#REF!</v>
      </c>
      <c r="AG2419" s="15" t="e">
        <f>VLOOKUP($D$2,テンプレート!$AA$7:$AD$202,4,0)*AH2419</f>
        <v>#N/A</v>
      </c>
      <c r="AH2419" s="16" t="s">
        <v>2449</v>
      </c>
      <c r="AI2419" s="13" t="s">
        <v>24</v>
      </c>
    </row>
    <row r="2420" spans="25:35" ht="54.95" customHeight="1" x14ac:dyDescent="0.15">
      <c r="Y2420" s="14" t="e">
        <f>IF(COUNTA(#REF!)&gt;=1,#REF!,"")</f>
        <v>#REF!</v>
      </c>
      <c r="AG2420" s="15" t="e">
        <f>VLOOKUP($D$2,テンプレート!$AA$7:$AD$202,4,0)*AH2420</f>
        <v>#N/A</v>
      </c>
      <c r="AH2420" s="16" t="s">
        <v>2450</v>
      </c>
      <c r="AI2420" s="13" t="s">
        <v>24</v>
      </c>
    </row>
    <row r="2421" spans="25:35" ht="54.95" customHeight="1" x14ac:dyDescent="0.15">
      <c r="Y2421" s="14" t="e">
        <f>IF(COUNTA(#REF!)&gt;=1,#REF!,"")</f>
        <v>#REF!</v>
      </c>
      <c r="AG2421" s="15" t="e">
        <f>VLOOKUP($D$2,テンプレート!$AA$7:$AD$202,4,0)*AH2421</f>
        <v>#N/A</v>
      </c>
      <c r="AH2421" s="16" t="s">
        <v>2451</v>
      </c>
      <c r="AI2421" s="13" t="s">
        <v>24</v>
      </c>
    </row>
    <row r="2422" spans="25:35" ht="54.95" customHeight="1" x14ac:dyDescent="0.15">
      <c r="Y2422" s="14" t="e">
        <f>IF(COUNTA(#REF!)&gt;=1,#REF!,"")</f>
        <v>#REF!</v>
      </c>
      <c r="AG2422" s="15" t="e">
        <f>VLOOKUP($D$2,テンプレート!$AA$7:$AD$202,4,0)*AH2422</f>
        <v>#N/A</v>
      </c>
      <c r="AH2422" s="16" t="s">
        <v>2452</v>
      </c>
      <c r="AI2422" s="13" t="s">
        <v>24</v>
      </c>
    </row>
    <row r="2423" spans="25:35" ht="54.95" customHeight="1" x14ac:dyDescent="0.15">
      <c r="Y2423" s="14" t="e">
        <f>IF(COUNTA(#REF!)&gt;=1,#REF!,"")</f>
        <v>#REF!</v>
      </c>
      <c r="AG2423" s="15" t="e">
        <f>VLOOKUP($D$2,テンプレート!$AA$7:$AD$202,4,0)*AH2423</f>
        <v>#N/A</v>
      </c>
      <c r="AH2423" s="16" t="s">
        <v>2453</v>
      </c>
      <c r="AI2423" s="13" t="s">
        <v>24</v>
      </c>
    </row>
    <row r="2424" spans="25:35" ht="54.95" customHeight="1" x14ac:dyDescent="0.15">
      <c r="Y2424" s="14" t="e">
        <f>IF(COUNTA(#REF!)&gt;=1,#REF!,"")</f>
        <v>#REF!</v>
      </c>
      <c r="AG2424" s="15" t="e">
        <f>VLOOKUP($D$2,テンプレート!$AA$7:$AD$202,4,0)*AH2424</f>
        <v>#N/A</v>
      </c>
      <c r="AH2424" s="16" t="s">
        <v>2454</v>
      </c>
      <c r="AI2424" s="13" t="s">
        <v>24</v>
      </c>
    </row>
    <row r="2425" spans="25:35" ht="54.95" customHeight="1" x14ac:dyDescent="0.15">
      <c r="Y2425" s="14" t="e">
        <f>IF(COUNTA(#REF!)&gt;=1,#REF!,"")</f>
        <v>#REF!</v>
      </c>
      <c r="AG2425" s="15" t="e">
        <f>VLOOKUP($D$2,テンプレート!$AA$7:$AD$202,4,0)*AH2425</f>
        <v>#N/A</v>
      </c>
      <c r="AH2425" s="16" t="s">
        <v>2455</v>
      </c>
      <c r="AI2425" s="13" t="s">
        <v>24</v>
      </c>
    </row>
    <row r="2426" spans="25:35" ht="54.95" customHeight="1" x14ac:dyDescent="0.15">
      <c r="Y2426" s="14" t="e">
        <f>IF(COUNTA(#REF!)&gt;=1,#REF!,"")</f>
        <v>#REF!</v>
      </c>
      <c r="AG2426" s="15" t="e">
        <f>VLOOKUP($D$2,テンプレート!$AA$7:$AD$202,4,0)*AH2426</f>
        <v>#N/A</v>
      </c>
      <c r="AH2426" s="16" t="s">
        <v>2456</v>
      </c>
      <c r="AI2426" s="13" t="s">
        <v>24</v>
      </c>
    </row>
    <row r="2427" spans="25:35" ht="54.95" customHeight="1" x14ac:dyDescent="0.15">
      <c r="Y2427" s="14" t="e">
        <f>IF(COUNTA(#REF!)&gt;=1,#REF!,"")</f>
        <v>#REF!</v>
      </c>
      <c r="AG2427" s="15" t="e">
        <f>VLOOKUP($D$2,テンプレート!$AA$7:$AD$202,4,0)*AH2427</f>
        <v>#N/A</v>
      </c>
      <c r="AH2427" s="16" t="s">
        <v>2457</v>
      </c>
      <c r="AI2427" s="13" t="s">
        <v>24</v>
      </c>
    </row>
    <row r="2428" spans="25:35" ht="54.95" customHeight="1" x14ac:dyDescent="0.15">
      <c r="Y2428" s="14" t="e">
        <f>IF(COUNTA(#REF!)&gt;=1,#REF!,"")</f>
        <v>#REF!</v>
      </c>
      <c r="AG2428" s="15" t="e">
        <f>VLOOKUP($D$2,テンプレート!$AA$7:$AD$202,4,0)*AH2428</f>
        <v>#N/A</v>
      </c>
      <c r="AH2428" s="16" t="s">
        <v>2458</v>
      </c>
      <c r="AI2428" s="13" t="s">
        <v>24</v>
      </c>
    </row>
    <row r="2429" spans="25:35" ht="54.95" customHeight="1" x14ac:dyDescent="0.15">
      <c r="Y2429" s="14" t="e">
        <f>IF(COUNTA(#REF!)&gt;=1,#REF!,"")</f>
        <v>#REF!</v>
      </c>
      <c r="AG2429" s="15" t="e">
        <f>VLOOKUP($D$2,テンプレート!$AA$7:$AD$202,4,0)*AH2429</f>
        <v>#N/A</v>
      </c>
      <c r="AH2429" s="16" t="s">
        <v>2459</v>
      </c>
      <c r="AI2429" s="13" t="s">
        <v>24</v>
      </c>
    </row>
    <row r="2430" spans="25:35" ht="54.95" customHeight="1" x14ac:dyDescent="0.15">
      <c r="Y2430" s="14" t="e">
        <f>IF(COUNTA(#REF!)&gt;=1,#REF!,"")</f>
        <v>#REF!</v>
      </c>
      <c r="AG2430" s="15" t="e">
        <f>VLOOKUP($D$2,テンプレート!$AA$7:$AD$202,4,0)*AH2430</f>
        <v>#N/A</v>
      </c>
      <c r="AH2430" s="16" t="s">
        <v>2460</v>
      </c>
      <c r="AI2430" s="13" t="s">
        <v>24</v>
      </c>
    </row>
    <row r="2431" spans="25:35" ht="54.95" customHeight="1" x14ac:dyDescent="0.15">
      <c r="Y2431" s="14" t="e">
        <f>IF(COUNTA(#REF!)&gt;=1,#REF!,"")</f>
        <v>#REF!</v>
      </c>
      <c r="AG2431" s="15" t="e">
        <f>VLOOKUP($D$2,テンプレート!$AA$7:$AD$202,4,0)*AH2431</f>
        <v>#N/A</v>
      </c>
      <c r="AH2431" s="16" t="s">
        <v>2461</v>
      </c>
      <c r="AI2431" s="13" t="s">
        <v>24</v>
      </c>
    </row>
    <row r="2432" spans="25:35" ht="54.95" customHeight="1" x14ac:dyDescent="0.15">
      <c r="Y2432" s="14" t="e">
        <f>IF(COUNTA(#REF!)&gt;=1,#REF!,"")</f>
        <v>#REF!</v>
      </c>
      <c r="AG2432" s="15" t="e">
        <f>VLOOKUP($D$2,テンプレート!$AA$7:$AD$202,4,0)*AH2432</f>
        <v>#N/A</v>
      </c>
      <c r="AH2432" s="16" t="s">
        <v>2462</v>
      </c>
      <c r="AI2432" s="13" t="s">
        <v>24</v>
      </c>
    </row>
    <row r="2433" spans="25:35" ht="54.95" customHeight="1" x14ac:dyDescent="0.15">
      <c r="Y2433" s="14" t="e">
        <f>IF(COUNTA(#REF!)&gt;=1,#REF!,"")</f>
        <v>#REF!</v>
      </c>
      <c r="AG2433" s="15" t="e">
        <f>VLOOKUP($D$2,テンプレート!$AA$7:$AD$202,4,0)*AH2433</f>
        <v>#N/A</v>
      </c>
      <c r="AH2433" s="16" t="s">
        <v>2463</v>
      </c>
      <c r="AI2433" s="13" t="s">
        <v>24</v>
      </c>
    </row>
    <row r="2434" spans="25:35" ht="54.95" customHeight="1" x14ac:dyDescent="0.15">
      <c r="Y2434" s="14" t="e">
        <f>IF(COUNTA(#REF!)&gt;=1,#REF!,"")</f>
        <v>#REF!</v>
      </c>
      <c r="AG2434" s="15" t="e">
        <f>VLOOKUP($D$2,テンプレート!$AA$7:$AD$202,4,0)*AH2434</f>
        <v>#N/A</v>
      </c>
      <c r="AH2434" s="16" t="s">
        <v>2464</v>
      </c>
      <c r="AI2434" s="13" t="s">
        <v>24</v>
      </c>
    </row>
    <row r="2435" spans="25:35" ht="54.95" customHeight="1" x14ac:dyDescent="0.15">
      <c r="Y2435" s="14" t="e">
        <f>IF(COUNTA(#REF!)&gt;=1,#REF!,"")</f>
        <v>#REF!</v>
      </c>
      <c r="AG2435" s="15" t="e">
        <f>VLOOKUP($D$2,テンプレート!$AA$7:$AD$202,4,0)*AH2435</f>
        <v>#N/A</v>
      </c>
      <c r="AH2435" s="16" t="s">
        <v>2465</v>
      </c>
      <c r="AI2435" s="13" t="s">
        <v>24</v>
      </c>
    </row>
    <row r="2436" spans="25:35" ht="54.95" customHeight="1" x14ac:dyDescent="0.15">
      <c r="Y2436" s="14" t="e">
        <f>IF(COUNTA(#REF!)&gt;=1,#REF!,"")</f>
        <v>#REF!</v>
      </c>
      <c r="AG2436" s="15" t="e">
        <f>VLOOKUP($D$2,テンプレート!$AA$7:$AD$202,4,0)*AH2436</f>
        <v>#N/A</v>
      </c>
      <c r="AH2436" s="16" t="s">
        <v>2466</v>
      </c>
      <c r="AI2436" s="13" t="s">
        <v>24</v>
      </c>
    </row>
    <row r="2437" spans="25:35" ht="54.95" customHeight="1" x14ac:dyDescent="0.15">
      <c r="Y2437" s="14" t="e">
        <f>IF(COUNTA(#REF!)&gt;=1,#REF!,"")</f>
        <v>#REF!</v>
      </c>
      <c r="AG2437" s="15" t="e">
        <f>VLOOKUP($D$2,テンプレート!$AA$7:$AD$202,4,0)*AH2437</f>
        <v>#N/A</v>
      </c>
      <c r="AH2437" s="16" t="s">
        <v>2467</v>
      </c>
      <c r="AI2437" s="13" t="s">
        <v>24</v>
      </c>
    </row>
    <row r="2438" spans="25:35" ht="54.95" customHeight="1" x14ac:dyDescent="0.15">
      <c r="Y2438" s="14" t="e">
        <f>IF(COUNTA(#REF!)&gt;=1,#REF!,"")</f>
        <v>#REF!</v>
      </c>
      <c r="AG2438" s="15" t="e">
        <f>VLOOKUP($D$2,テンプレート!$AA$7:$AD$202,4,0)*AH2438</f>
        <v>#N/A</v>
      </c>
      <c r="AH2438" s="16" t="s">
        <v>2468</v>
      </c>
      <c r="AI2438" s="13" t="s">
        <v>24</v>
      </c>
    </row>
    <row r="2439" spans="25:35" ht="54.95" customHeight="1" x14ac:dyDescent="0.15">
      <c r="Y2439" s="14" t="e">
        <f>IF(COUNTA(#REF!)&gt;=1,#REF!,"")</f>
        <v>#REF!</v>
      </c>
      <c r="AG2439" s="15" t="e">
        <f>VLOOKUP($D$2,テンプレート!$AA$7:$AD$202,4,0)*AH2439</f>
        <v>#N/A</v>
      </c>
      <c r="AH2439" s="16" t="s">
        <v>2469</v>
      </c>
      <c r="AI2439" s="13" t="s">
        <v>24</v>
      </c>
    </row>
    <row r="2440" spans="25:35" ht="54.95" customHeight="1" x14ac:dyDescent="0.15">
      <c r="Y2440" s="14" t="e">
        <f>IF(COUNTA(#REF!)&gt;=1,#REF!,"")</f>
        <v>#REF!</v>
      </c>
      <c r="AG2440" s="15" t="e">
        <f>VLOOKUP($D$2,テンプレート!$AA$7:$AD$202,4,0)*AH2440</f>
        <v>#N/A</v>
      </c>
      <c r="AH2440" s="16" t="s">
        <v>2470</v>
      </c>
      <c r="AI2440" s="13" t="s">
        <v>24</v>
      </c>
    </row>
    <row r="2441" spans="25:35" ht="54.95" customHeight="1" x14ac:dyDescent="0.15">
      <c r="Y2441" s="14" t="e">
        <f>IF(COUNTA(#REF!)&gt;=1,#REF!,"")</f>
        <v>#REF!</v>
      </c>
      <c r="AG2441" s="15" t="e">
        <f>VLOOKUP($D$2,テンプレート!$AA$7:$AD$202,4,0)*AH2441</f>
        <v>#N/A</v>
      </c>
      <c r="AH2441" s="16" t="s">
        <v>2471</v>
      </c>
      <c r="AI2441" s="13" t="s">
        <v>24</v>
      </c>
    </row>
    <row r="2442" spans="25:35" ht="54.95" customHeight="1" x14ac:dyDescent="0.15">
      <c r="Y2442" s="14" t="e">
        <f>IF(COUNTA(#REF!)&gt;=1,#REF!,"")</f>
        <v>#REF!</v>
      </c>
      <c r="AG2442" s="15" t="e">
        <f>VLOOKUP($D$2,テンプレート!$AA$7:$AD$202,4,0)*AH2442</f>
        <v>#N/A</v>
      </c>
      <c r="AH2442" s="16" t="s">
        <v>2472</v>
      </c>
      <c r="AI2442" s="13" t="s">
        <v>24</v>
      </c>
    </row>
    <row r="2443" spans="25:35" ht="54.95" customHeight="1" x14ac:dyDescent="0.15">
      <c r="Y2443" s="14" t="e">
        <f>IF(COUNTA(#REF!)&gt;=1,#REF!,"")</f>
        <v>#REF!</v>
      </c>
      <c r="AG2443" s="15" t="e">
        <f>VLOOKUP($D$2,テンプレート!$AA$7:$AD$202,4,0)*AH2443</f>
        <v>#N/A</v>
      </c>
      <c r="AH2443" s="16" t="s">
        <v>2473</v>
      </c>
      <c r="AI2443" s="13" t="s">
        <v>24</v>
      </c>
    </row>
    <row r="2444" spans="25:35" ht="54.95" customHeight="1" x14ac:dyDescent="0.15">
      <c r="Y2444" s="14" t="e">
        <f>IF(COUNTA(#REF!)&gt;=1,#REF!,"")</f>
        <v>#REF!</v>
      </c>
      <c r="AG2444" s="15" t="e">
        <f>VLOOKUP($D$2,テンプレート!$AA$7:$AD$202,4,0)*AH2444</f>
        <v>#N/A</v>
      </c>
      <c r="AH2444" s="16" t="s">
        <v>2474</v>
      </c>
      <c r="AI2444" s="13" t="s">
        <v>24</v>
      </c>
    </row>
    <row r="2445" spans="25:35" ht="54.95" customHeight="1" x14ac:dyDescent="0.15">
      <c r="Y2445" s="14" t="e">
        <f>IF(COUNTA(#REF!)&gt;=1,#REF!,"")</f>
        <v>#REF!</v>
      </c>
      <c r="AG2445" s="15" t="e">
        <f>VLOOKUP($D$2,テンプレート!$AA$7:$AD$202,4,0)*AH2445</f>
        <v>#N/A</v>
      </c>
      <c r="AH2445" s="16" t="s">
        <v>2475</v>
      </c>
      <c r="AI2445" s="13" t="s">
        <v>24</v>
      </c>
    </row>
    <row r="2446" spans="25:35" ht="54.95" customHeight="1" x14ac:dyDescent="0.15">
      <c r="Y2446" s="14" t="e">
        <f>IF(COUNTA(#REF!)&gt;=1,#REF!,"")</f>
        <v>#REF!</v>
      </c>
      <c r="AG2446" s="15" t="e">
        <f>VLOOKUP($D$2,テンプレート!$AA$7:$AD$202,4,0)*AH2446</f>
        <v>#N/A</v>
      </c>
      <c r="AH2446" s="16" t="s">
        <v>2476</v>
      </c>
      <c r="AI2446" s="13" t="s">
        <v>24</v>
      </c>
    </row>
    <row r="2447" spans="25:35" ht="54.95" customHeight="1" x14ac:dyDescent="0.15">
      <c r="Y2447" s="14" t="e">
        <f>IF(COUNTA(#REF!)&gt;=1,#REF!,"")</f>
        <v>#REF!</v>
      </c>
      <c r="AG2447" s="15" t="e">
        <f>VLOOKUP($D$2,テンプレート!$AA$7:$AD$202,4,0)*AH2447</f>
        <v>#N/A</v>
      </c>
      <c r="AH2447" s="16" t="s">
        <v>2477</v>
      </c>
      <c r="AI2447" s="13" t="s">
        <v>24</v>
      </c>
    </row>
    <row r="2448" spans="25:35" ht="54.95" customHeight="1" x14ac:dyDescent="0.15">
      <c r="Y2448" s="14" t="e">
        <f>IF(COUNTA(#REF!)&gt;=1,#REF!,"")</f>
        <v>#REF!</v>
      </c>
      <c r="AG2448" s="15" t="e">
        <f>VLOOKUP($D$2,テンプレート!$AA$7:$AD$202,4,0)*AH2448</f>
        <v>#N/A</v>
      </c>
      <c r="AH2448" s="16" t="s">
        <v>2478</v>
      </c>
      <c r="AI2448" s="13" t="s">
        <v>24</v>
      </c>
    </row>
    <row r="2449" spans="25:35" ht="54.95" customHeight="1" x14ac:dyDescent="0.15">
      <c r="Y2449" s="14" t="e">
        <f>IF(COUNTA(#REF!)&gt;=1,#REF!,"")</f>
        <v>#REF!</v>
      </c>
      <c r="AG2449" s="15" t="e">
        <f>VLOOKUP($D$2,テンプレート!$AA$7:$AD$202,4,0)*AH2449</f>
        <v>#N/A</v>
      </c>
      <c r="AH2449" s="16" t="s">
        <v>2479</v>
      </c>
      <c r="AI2449" s="13" t="s">
        <v>24</v>
      </c>
    </row>
    <row r="2450" spans="25:35" ht="54.95" customHeight="1" x14ac:dyDescent="0.15">
      <c r="Y2450" s="14" t="e">
        <f>IF(COUNTA(#REF!)&gt;=1,#REF!,"")</f>
        <v>#REF!</v>
      </c>
      <c r="AG2450" s="15" t="e">
        <f>VLOOKUP($D$2,テンプレート!$AA$7:$AD$202,4,0)*AH2450</f>
        <v>#N/A</v>
      </c>
      <c r="AH2450" s="16" t="s">
        <v>2480</v>
      </c>
      <c r="AI2450" s="13" t="s">
        <v>24</v>
      </c>
    </row>
    <row r="2451" spans="25:35" ht="54.95" customHeight="1" x14ac:dyDescent="0.15">
      <c r="Y2451" s="14" t="e">
        <f>IF(COUNTA(#REF!)&gt;=1,#REF!,"")</f>
        <v>#REF!</v>
      </c>
      <c r="AG2451" s="15" t="e">
        <f>VLOOKUP($D$2,テンプレート!$AA$7:$AD$202,4,0)*AH2451</f>
        <v>#N/A</v>
      </c>
      <c r="AH2451" s="16" t="s">
        <v>2481</v>
      </c>
      <c r="AI2451" s="13" t="s">
        <v>24</v>
      </c>
    </row>
    <row r="2452" spans="25:35" ht="54.95" customHeight="1" x14ac:dyDescent="0.15">
      <c r="Y2452" s="14" t="e">
        <f>IF(COUNTA(#REF!)&gt;=1,#REF!,"")</f>
        <v>#REF!</v>
      </c>
      <c r="AG2452" s="15" t="e">
        <f>VLOOKUP($D$2,テンプレート!$AA$7:$AD$202,4,0)*AH2452</f>
        <v>#N/A</v>
      </c>
      <c r="AH2452" s="16" t="s">
        <v>2482</v>
      </c>
      <c r="AI2452" s="13" t="s">
        <v>24</v>
      </c>
    </row>
    <row r="2453" spans="25:35" ht="54.95" customHeight="1" x14ac:dyDescent="0.15">
      <c r="Y2453" s="14" t="e">
        <f>IF(COUNTA(#REF!)&gt;=1,#REF!,"")</f>
        <v>#REF!</v>
      </c>
      <c r="AG2453" s="15" t="e">
        <f>VLOOKUP($D$2,テンプレート!$AA$7:$AD$202,4,0)*AH2453</f>
        <v>#N/A</v>
      </c>
      <c r="AH2453" s="16" t="s">
        <v>2483</v>
      </c>
      <c r="AI2453" s="13" t="s">
        <v>24</v>
      </c>
    </row>
    <row r="2454" spans="25:35" ht="54.95" customHeight="1" x14ac:dyDescent="0.15">
      <c r="Y2454" s="14" t="e">
        <f>IF(COUNTA(#REF!)&gt;=1,#REF!,"")</f>
        <v>#REF!</v>
      </c>
      <c r="AG2454" s="15" t="e">
        <f>VLOOKUP($D$2,テンプレート!$AA$7:$AD$202,4,0)*AH2454</f>
        <v>#N/A</v>
      </c>
      <c r="AH2454" s="16" t="s">
        <v>2484</v>
      </c>
      <c r="AI2454" s="13" t="s">
        <v>24</v>
      </c>
    </row>
    <row r="2455" spans="25:35" ht="54.95" customHeight="1" x14ac:dyDescent="0.15">
      <c r="Y2455" s="14" t="e">
        <f>IF(COUNTA(#REF!)&gt;=1,#REF!,"")</f>
        <v>#REF!</v>
      </c>
      <c r="AG2455" s="15" t="e">
        <f>VLOOKUP($D$2,テンプレート!$AA$7:$AD$202,4,0)*AH2455</f>
        <v>#N/A</v>
      </c>
      <c r="AH2455" s="16" t="s">
        <v>2485</v>
      </c>
      <c r="AI2455" s="13" t="s">
        <v>24</v>
      </c>
    </row>
    <row r="2456" spans="25:35" ht="54.95" customHeight="1" x14ac:dyDescent="0.15">
      <c r="Y2456" s="14" t="e">
        <f>IF(COUNTA(#REF!)&gt;=1,#REF!,"")</f>
        <v>#REF!</v>
      </c>
      <c r="AG2456" s="15" t="e">
        <f>VLOOKUP($D$2,テンプレート!$AA$7:$AD$202,4,0)*AH2456</f>
        <v>#N/A</v>
      </c>
      <c r="AH2456" s="16" t="s">
        <v>2486</v>
      </c>
      <c r="AI2456" s="13" t="s">
        <v>24</v>
      </c>
    </row>
    <row r="2457" spans="25:35" ht="54.95" customHeight="1" x14ac:dyDescent="0.15">
      <c r="Y2457" s="14" t="e">
        <f>IF(COUNTA(#REF!)&gt;=1,#REF!,"")</f>
        <v>#REF!</v>
      </c>
      <c r="AG2457" s="15" t="e">
        <f>VLOOKUP($D$2,テンプレート!$AA$7:$AD$202,4,0)*AH2457</f>
        <v>#N/A</v>
      </c>
      <c r="AH2457" s="16" t="s">
        <v>2487</v>
      </c>
      <c r="AI2457" s="13" t="s">
        <v>24</v>
      </c>
    </row>
    <row r="2458" spans="25:35" ht="54.95" customHeight="1" x14ac:dyDescent="0.15">
      <c r="Y2458" s="14" t="e">
        <f>IF(COUNTA(#REF!)&gt;=1,#REF!,"")</f>
        <v>#REF!</v>
      </c>
      <c r="AG2458" s="15" t="e">
        <f>VLOOKUP($D$2,テンプレート!$AA$7:$AD$202,4,0)*AH2458</f>
        <v>#N/A</v>
      </c>
      <c r="AH2458" s="16" t="s">
        <v>2488</v>
      </c>
      <c r="AI2458" s="13" t="s">
        <v>24</v>
      </c>
    </row>
    <row r="2459" spans="25:35" ht="54.95" customHeight="1" x14ac:dyDescent="0.15">
      <c r="Y2459" s="14" t="e">
        <f>IF(COUNTA(#REF!)&gt;=1,#REF!,"")</f>
        <v>#REF!</v>
      </c>
      <c r="AG2459" s="15" t="e">
        <f>VLOOKUP($D$2,テンプレート!$AA$7:$AD$202,4,0)*AH2459</f>
        <v>#N/A</v>
      </c>
      <c r="AH2459" s="16" t="s">
        <v>2489</v>
      </c>
      <c r="AI2459" s="13" t="s">
        <v>24</v>
      </c>
    </row>
    <row r="2460" spans="25:35" ht="54.95" customHeight="1" x14ac:dyDescent="0.15">
      <c r="Y2460" s="14" t="e">
        <f>IF(COUNTA(#REF!)&gt;=1,#REF!,"")</f>
        <v>#REF!</v>
      </c>
      <c r="AG2460" s="15" t="e">
        <f>VLOOKUP($D$2,テンプレート!$AA$7:$AD$202,4,0)*AH2460</f>
        <v>#N/A</v>
      </c>
      <c r="AH2460" s="16" t="s">
        <v>2490</v>
      </c>
      <c r="AI2460" s="13" t="s">
        <v>24</v>
      </c>
    </row>
    <row r="2461" spans="25:35" ht="54.95" customHeight="1" x14ac:dyDescent="0.15">
      <c r="Y2461" s="14" t="e">
        <f>IF(COUNTA(#REF!)&gt;=1,#REF!,"")</f>
        <v>#REF!</v>
      </c>
      <c r="AG2461" s="15" t="e">
        <f>VLOOKUP($D$2,テンプレート!$AA$7:$AD$202,4,0)*AH2461</f>
        <v>#N/A</v>
      </c>
      <c r="AH2461" s="16" t="s">
        <v>2491</v>
      </c>
      <c r="AI2461" s="13" t="s">
        <v>24</v>
      </c>
    </row>
    <row r="2462" spans="25:35" ht="54.95" customHeight="1" x14ac:dyDescent="0.15">
      <c r="Y2462" s="14" t="e">
        <f>IF(COUNTA(#REF!)&gt;=1,#REF!,"")</f>
        <v>#REF!</v>
      </c>
      <c r="AG2462" s="15" t="e">
        <f>VLOOKUP($D$2,テンプレート!$AA$7:$AD$202,4,0)*AH2462</f>
        <v>#N/A</v>
      </c>
      <c r="AH2462" s="16" t="s">
        <v>2492</v>
      </c>
      <c r="AI2462" s="13" t="s">
        <v>24</v>
      </c>
    </row>
    <row r="2463" spans="25:35" ht="54.95" customHeight="1" x14ac:dyDescent="0.15">
      <c r="Y2463" s="14" t="e">
        <f>IF(COUNTA(#REF!)&gt;=1,#REF!,"")</f>
        <v>#REF!</v>
      </c>
      <c r="AG2463" s="15" t="e">
        <f>VLOOKUP($D$2,テンプレート!$AA$7:$AD$202,4,0)*AH2463</f>
        <v>#N/A</v>
      </c>
      <c r="AH2463" s="16" t="s">
        <v>2493</v>
      </c>
      <c r="AI2463" s="13" t="s">
        <v>24</v>
      </c>
    </row>
    <row r="2464" spans="25:35" ht="54.95" customHeight="1" x14ac:dyDescent="0.15">
      <c r="Y2464" s="14" t="e">
        <f>IF(COUNTA(#REF!)&gt;=1,#REF!,"")</f>
        <v>#REF!</v>
      </c>
      <c r="AG2464" s="15" t="e">
        <f>VLOOKUP($D$2,テンプレート!$AA$7:$AD$202,4,0)*AH2464</f>
        <v>#N/A</v>
      </c>
      <c r="AH2464" s="16" t="s">
        <v>2494</v>
      </c>
      <c r="AI2464" s="13" t="s">
        <v>24</v>
      </c>
    </row>
    <row r="2465" spans="25:35" ht="54.95" customHeight="1" x14ac:dyDescent="0.15">
      <c r="Y2465" s="14" t="e">
        <f>IF(COUNTA(#REF!)&gt;=1,#REF!,"")</f>
        <v>#REF!</v>
      </c>
      <c r="AG2465" s="15" t="e">
        <f>VLOOKUP($D$2,テンプレート!$AA$7:$AD$202,4,0)*AH2465</f>
        <v>#N/A</v>
      </c>
      <c r="AH2465" s="16" t="s">
        <v>2495</v>
      </c>
      <c r="AI2465" s="13" t="s">
        <v>24</v>
      </c>
    </row>
    <row r="2466" spans="25:35" ht="54.95" customHeight="1" x14ac:dyDescent="0.15">
      <c r="Y2466" s="14" t="e">
        <f>IF(COUNTA(#REF!)&gt;=1,#REF!,"")</f>
        <v>#REF!</v>
      </c>
      <c r="AG2466" s="15" t="e">
        <f>VLOOKUP($D$2,テンプレート!$AA$7:$AD$202,4,0)*AH2466</f>
        <v>#N/A</v>
      </c>
      <c r="AH2466" s="16" t="s">
        <v>2496</v>
      </c>
      <c r="AI2466" s="13" t="s">
        <v>24</v>
      </c>
    </row>
    <row r="2467" spans="25:35" ht="54.95" customHeight="1" x14ac:dyDescent="0.15">
      <c r="Y2467" s="14" t="e">
        <f>IF(COUNTA(#REF!)&gt;=1,#REF!,"")</f>
        <v>#REF!</v>
      </c>
      <c r="AG2467" s="15" t="e">
        <f>VLOOKUP($D$2,テンプレート!$AA$7:$AD$202,4,0)*AH2467</f>
        <v>#N/A</v>
      </c>
      <c r="AH2467" s="16" t="s">
        <v>2497</v>
      </c>
      <c r="AI2467" s="13" t="s">
        <v>24</v>
      </c>
    </row>
    <row r="2468" spans="25:35" ht="54.95" customHeight="1" x14ac:dyDescent="0.15">
      <c r="Y2468" s="14" t="e">
        <f>IF(COUNTA(#REF!)&gt;=1,#REF!,"")</f>
        <v>#REF!</v>
      </c>
      <c r="AG2468" s="15" t="e">
        <f>VLOOKUP($D$2,テンプレート!$AA$7:$AD$202,4,0)*AH2468</f>
        <v>#N/A</v>
      </c>
      <c r="AH2468" s="16" t="s">
        <v>2498</v>
      </c>
      <c r="AI2468" s="13" t="s">
        <v>24</v>
      </c>
    </row>
    <row r="2469" spans="25:35" ht="54.95" customHeight="1" x14ac:dyDescent="0.15">
      <c r="Y2469" s="14" t="e">
        <f>IF(COUNTA(#REF!)&gt;=1,#REF!,"")</f>
        <v>#REF!</v>
      </c>
      <c r="AG2469" s="15" t="e">
        <f>VLOOKUP($D$2,テンプレート!$AA$7:$AD$202,4,0)*AH2469</f>
        <v>#N/A</v>
      </c>
      <c r="AH2469" s="16" t="s">
        <v>2499</v>
      </c>
      <c r="AI2469" s="13" t="s">
        <v>24</v>
      </c>
    </row>
    <row r="2470" spans="25:35" ht="54.95" customHeight="1" x14ac:dyDescent="0.15">
      <c r="Y2470" s="14" t="e">
        <f>IF(COUNTA(#REF!)&gt;=1,#REF!,"")</f>
        <v>#REF!</v>
      </c>
      <c r="AG2470" s="15" t="e">
        <f>VLOOKUP($D$2,テンプレート!$AA$7:$AD$202,4,0)*AH2470</f>
        <v>#N/A</v>
      </c>
      <c r="AH2470" s="16" t="s">
        <v>2500</v>
      </c>
      <c r="AI2470" s="13" t="s">
        <v>24</v>
      </c>
    </row>
    <row r="2471" spans="25:35" ht="54.95" customHeight="1" x14ac:dyDescent="0.15">
      <c r="Y2471" s="14" t="e">
        <f>IF(COUNTA(#REF!)&gt;=1,#REF!,"")</f>
        <v>#REF!</v>
      </c>
      <c r="AG2471" s="15" t="e">
        <f>VLOOKUP($D$2,テンプレート!$AA$7:$AD$202,4,0)*AH2471</f>
        <v>#N/A</v>
      </c>
      <c r="AH2471" s="16" t="s">
        <v>2501</v>
      </c>
      <c r="AI2471" s="13" t="s">
        <v>24</v>
      </c>
    </row>
    <row r="2472" spans="25:35" ht="54.95" customHeight="1" x14ac:dyDescent="0.15">
      <c r="Y2472" s="14" t="e">
        <f>IF(COUNTA(#REF!)&gt;=1,#REF!,"")</f>
        <v>#REF!</v>
      </c>
      <c r="AG2472" s="15" t="e">
        <f>VLOOKUP($D$2,テンプレート!$AA$7:$AD$202,4,0)*AH2472</f>
        <v>#N/A</v>
      </c>
      <c r="AH2472" s="16" t="s">
        <v>2502</v>
      </c>
      <c r="AI2472" s="13" t="s">
        <v>24</v>
      </c>
    </row>
    <row r="2473" spans="25:35" ht="54.95" customHeight="1" x14ac:dyDescent="0.15">
      <c r="Y2473" s="14" t="e">
        <f>IF(COUNTA(#REF!)&gt;=1,#REF!,"")</f>
        <v>#REF!</v>
      </c>
      <c r="AG2473" s="15" t="e">
        <f>VLOOKUP($D$2,テンプレート!$AA$7:$AD$202,4,0)*AH2473</f>
        <v>#N/A</v>
      </c>
      <c r="AH2473" s="16" t="s">
        <v>2503</v>
      </c>
      <c r="AI2473" s="13" t="s">
        <v>24</v>
      </c>
    </row>
    <row r="2474" spans="25:35" ht="54.95" customHeight="1" x14ac:dyDescent="0.15">
      <c r="Y2474" s="14" t="e">
        <f>IF(COUNTA(#REF!)&gt;=1,#REF!,"")</f>
        <v>#REF!</v>
      </c>
      <c r="AG2474" s="15" t="e">
        <f>VLOOKUP($D$2,テンプレート!$AA$7:$AD$202,4,0)*AH2474</f>
        <v>#N/A</v>
      </c>
      <c r="AH2474" s="16" t="s">
        <v>2504</v>
      </c>
      <c r="AI2474" s="13" t="s">
        <v>24</v>
      </c>
    </row>
    <row r="2475" spans="25:35" ht="54.95" customHeight="1" x14ac:dyDescent="0.15">
      <c r="Y2475" s="14" t="e">
        <f>IF(COUNTA(#REF!)&gt;=1,#REF!,"")</f>
        <v>#REF!</v>
      </c>
      <c r="AG2475" s="15" t="e">
        <f>VLOOKUP($D$2,テンプレート!$AA$7:$AD$202,4,0)*AH2475</f>
        <v>#N/A</v>
      </c>
      <c r="AH2475" s="16" t="s">
        <v>2505</v>
      </c>
      <c r="AI2475" s="13" t="s">
        <v>24</v>
      </c>
    </row>
    <row r="2476" spans="25:35" ht="54.95" customHeight="1" x14ac:dyDescent="0.15">
      <c r="Y2476" s="14" t="e">
        <f>IF(COUNTA(#REF!)&gt;=1,#REF!,"")</f>
        <v>#REF!</v>
      </c>
      <c r="AG2476" s="15" t="e">
        <f>VLOOKUP($D$2,テンプレート!$AA$7:$AD$202,4,0)*AH2476</f>
        <v>#N/A</v>
      </c>
      <c r="AH2476" s="16" t="s">
        <v>2506</v>
      </c>
      <c r="AI2476" s="13" t="s">
        <v>24</v>
      </c>
    </row>
    <row r="2477" spans="25:35" ht="54.95" customHeight="1" x14ac:dyDescent="0.15">
      <c r="Y2477" s="14" t="e">
        <f>IF(COUNTA(#REF!)&gt;=1,#REF!,"")</f>
        <v>#REF!</v>
      </c>
      <c r="AG2477" s="15" t="e">
        <f>VLOOKUP($D$2,テンプレート!$AA$7:$AD$202,4,0)*AH2477</f>
        <v>#N/A</v>
      </c>
      <c r="AH2477" s="16" t="s">
        <v>2507</v>
      </c>
      <c r="AI2477" s="13" t="s">
        <v>24</v>
      </c>
    </row>
    <row r="2478" spans="25:35" ht="54.95" customHeight="1" x14ac:dyDescent="0.15">
      <c r="Y2478" s="14" t="e">
        <f>IF(COUNTA(#REF!)&gt;=1,#REF!,"")</f>
        <v>#REF!</v>
      </c>
      <c r="AG2478" s="15" t="e">
        <f>VLOOKUP($D$2,テンプレート!$AA$7:$AD$202,4,0)*AH2478</f>
        <v>#N/A</v>
      </c>
      <c r="AH2478" s="16" t="s">
        <v>2508</v>
      </c>
      <c r="AI2478" s="13" t="s">
        <v>24</v>
      </c>
    </row>
    <row r="2479" spans="25:35" ht="54.95" customHeight="1" x14ac:dyDescent="0.15">
      <c r="Y2479" s="14" t="e">
        <f>IF(COUNTA(#REF!)&gt;=1,#REF!,"")</f>
        <v>#REF!</v>
      </c>
      <c r="AG2479" s="15" t="e">
        <f>VLOOKUP($D$2,テンプレート!$AA$7:$AD$202,4,0)*AH2479</f>
        <v>#N/A</v>
      </c>
      <c r="AH2479" s="16" t="s">
        <v>2509</v>
      </c>
      <c r="AI2479" s="13" t="s">
        <v>24</v>
      </c>
    </row>
    <row r="2480" spans="25:35" ht="54.95" customHeight="1" x14ac:dyDescent="0.15">
      <c r="Y2480" s="14" t="e">
        <f>IF(COUNTA(#REF!)&gt;=1,#REF!,"")</f>
        <v>#REF!</v>
      </c>
      <c r="AG2480" s="15" t="e">
        <f>VLOOKUP($D$2,テンプレート!$AA$7:$AD$202,4,0)*AH2480</f>
        <v>#N/A</v>
      </c>
      <c r="AH2480" s="16" t="s">
        <v>2510</v>
      </c>
      <c r="AI2480" s="13" t="s">
        <v>24</v>
      </c>
    </row>
    <row r="2481" spans="25:35" ht="54.95" customHeight="1" x14ac:dyDescent="0.15">
      <c r="Y2481" s="14" t="e">
        <f>IF(COUNTA(#REF!)&gt;=1,#REF!,"")</f>
        <v>#REF!</v>
      </c>
      <c r="AG2481" s="15" t="e">
        <f>VLOOKUP($D$2,テンプレート!$AA$7:$AD$202,4,0)*AH2481</f>
        <v>#N/A</v>
      </c>
      <c r="AH2481" s="16" t="s">
        <v>2511</v>
      </c>
      <c r="AI2481" s="13" t="s">
        <v>24</v>
      </c>
    </row>
    <row r="2482" spans="25:35" ht="54.95" customHeight="1" x14ac:dyDescent="0.15">
      <c r="Y2482" s="14" t="e">
        <f>IF(COUNTA(#REF!)&gt;=1,#REF!,"")</f>
        <v>#REF!</v>
      </c>
      <c r="AG2482" s="15" t="e">
        <f>VLOOKUP($D$2,テンプレート!$AA$7:$AD$202,4,0)*AH2482</f>
        <v>#N/A</v>
      </c>
      <c r="AH2482" s="16" t="s">
        <v>2512</v>
      </c>
      <c r="AI2482" s="13" t="s">
        <v>24</v>
      </c>
    </row>
    <row r="2483" spans="25:35" ht="54.95" customHeight="1" x14ac:dyDescent="0.15">
      <c r="Y2483" s="14" t="e">
        <f>IF(COUNTA(#REF!)&gt;=1,#REF!,"")</f>
        <v>#REF!</v>
      </c>
      <c r="AG2483" s="15" t="e">
        <f>VLOOKUP($D$2,テンプレート!$AA$7:$AD$202,4,0)*AH2483</f>
        <v>#N/A</v>
      </c>
      <c r="AH2483" s="16" t="s">
        <v>2513</v>
      </c>
      <c r="AI2483" s="13" t="s">
        <v>24</v>
      </c>
    </row>
    <row r="2484" spans="25:35" ht="54.95" customHeight="1" x14ac:dyDescent="0.15">
      <c r="Y2484" s="14" t="e">
        <f>IF(COUNTA(#REF!)&gt;=1,#REF!,"")</f>
        <v>#REF!</v>
      </c>
      <c r="AG2484" s="15" t="e">
        <f>VLOOKUP($D$2,テンプレート!$AA$7:$AD$202,4,0)*AH2484</f>
        <v>#N/A</v>
      </c>
      <c r="AH2484" s="16" t="s">
        <v>2514</v>
      </c>
      <c r="AI2484" s="13" t="s">
        <v>24</v>
      </c>
    </row>
    <row r="2485" spans="25:35" ht="54.95" customHeight="1" x14ac:dyDescent="0.15">
      <c r="Y2485" s="14" t="e">
        <f>IF(COUNTA(#REF!)&gt;=1,#REF!,"")</f>
        <v>#REF!</v>
      </c>
      <c r="AG2485" s="15" t="e">
        <f>VLOOKUP($D$2,テンプレート!$AA$7:$AD$202,4,0)*AH2485</f>
        <v>#N/A</v>
      </c>
      <c r="AH2485" s="16" t="s">
        <v>2515</v>
      </c>
      <c r="AI2485" s="13" t="s">
        <v>24</v>
      </c>
    </row>
    <row r="2486" spans="25:35" ht="54.95" customHeight="1" x14ac:dyDescent="0.15">
      <c r="Y2486" s="14" t="e">
        <f>IF(COUNTA(#REF!)&gt;=1,#REF!,"")</f>
        <v>#REF!</v>
      </c>
      <c r="AG2486" s="15" t="e">
        <f>VLOOKUP($D$2,テンプレート!$AA$7:$AD$202,4,0)*AH2486</f>
        <v>#N/A</v>
      </c>
      <c r="AH2486" s="16" t="s">
        <v>2516</v>
      </c>
      <c r="AI2486" s="13" t="s">
        <v>24</v>
      </c>
    </row>
    <row r="2487" spans="25:35" ht="54.95" customHeight="1" x14ac:dyDescent="0.15">
      <c r="Y2487" s="14" t="e">
        <f>IF(COUNTA(#REF!)&gt;=1,#REF!,"")</f>
        <v>#REF!</v>
      </c>
      <c r="AG2487" s="15" t="e">
        <f>VLOOKUP($D$2,テンプレート!$AA$7:$AD$202,4,0)*AH2487</f>
        <v>#N/A</v>
      </c>
      <c r="AH2487" s="16" t="s">
        <v>2517</v>
      </c>
      <c r="AI2487" s="13" t="s">
        <v>24</v>
      </c>
    </row>
    <row r="2488" spans="25:35" ht="54.95" customHeight="1" x14ac:dyDescent="0.15">
      <c r="Y2488" s="14" t="e">
        <f>IF(COUNTA(#REF!)&gt;=1,#REF!,"")</f>
        <v>#REF!</v>
      </c>
      <c r="AG2488" s="15" t="e">
        <f>VLOOKUP($D$2,テンプレート!$AA$7:$AD$202,4,0)*AH2488</f>
        <v>#N/A</v>
      </c>
      <c r="AH2488" s="16" t="s">
        <v>2518</v>
      </c>
      <c r="AI2488" s="13" t="s">
        <v>24</v>
      </c>
    </row>
    <row r="2489" spans="25:35" ht="54.95" customHeight="1" x14ac:dyDescent="0.15">
      <c r="Y2489" s="14" t="e">
        <f>IF(COUNTA(#REF!)&gt;=1,#REF!,"")</f>
        <v>#REF!</v>
      </c>
      <c r="AG2489" s="15" t="e">
        <f>VLOOKUP($D$2,テンプレート!$AA$7:$AD$202,4,0)*AH2489</f>
        <v>#N/A</v>
      </c>
      <c r="AH2489" s="16" t="s">
        <v>2519</v>
      </c>
      <c r="AI2489" s="13" t="s">
        <v>24</v>
      </c>
    </row>
    <row r="2490" spans="25:35" ht="54.95" customHeight="1" x14ac:dyDescent="0.15">
      <c r="Y2490" s="14" t="e">
        <f>IF(COUNTA(#REF!)&gt;=1,#REF!,"")</f>
        <v>#REF!</v>
      </c>
      <c r="AG2490" s="15" t="e">
        <f>VLOOKUP($D$2,テンプレート!$AA$7:$AD$202,4,0)*AH2490</f>
        <v>#N/A</v>
      </c>
      <c r="AH2490" s="16" t="s">
        <v>2520</v>
      </c>
      <c r="AI2490" s="13" t="s">
        <v>24</v>
      </c>
    </row>
    <row r="2491" spans="25:35" ht="54.95" customHeight="1" x14ac:dyDescent="0.15">
      <c r="Y2491" s="14" t="e">
        <f>IF(COUNTA(#REF!)&gt;=1,#REF!,"")</f>
        <v>#REF!</v>
      </c>
      <c r="AG2491" s="15" t="e">
        <f>VLOOKUP($D$2,テンプレート!$AA$7:$AD$202,4,0)*AH2491</f>
        <v>#N/A</v>
      </c>
      <c r="AH2491" s="16" t="s">
        <v>2521</v>
      </c>
      <c r="AI2491" s="13" t="s">
        <v>24</v>
      </c>
    </row>
    <row r="2492" spans="25:35" ht="54.95" customHeight="1" x14ac:dyDescent="0.15">
      <c r="Y2492" s="14" t="e">
        <f>IF(COUNTA(#REF!)&gt;=1,#REF!,"")</f>
        <v>#REF!</v>
      </c>
      <c r="AG2492" s="15" t="e">
        <f>VLOOKUP($D$2,テンプレート!$AA$7:$AD$202,4,0)*AH2492</f>
        <v>#N/A</v>
      </c>
      <c r="AH2492" s="16" t="s">
        <v>2522</v>
      </c>
      <c r="AI2492" s="13" t="s">
        <v>24</v>
      </c>
    </row>
    <row r="2493" spans="25:35" ht="54.95" customHeight="1" x14ac:dyDescent="0.15">
      <c r="Y2493" s="14" t="e">
        <f>IF(COUNTA(#REF!)&gt;=1,#REF!,"")</f>
        <v>#REF!</v>
      </c>
      <c r="AG2493" s="15" t="e">
        <f>VLOOKUP($D$2,テンプレート!$AA$7:$AD$202,4,0)*AH2493</f>
        <v>#N/A</v>
      </c>
      <c r="AH2493" s="16" t="s">
        <v>2523</v>
      </c>
      <c r="AI2493" s="13" t="s">
        <v>24</v>
      </c>
    </row>
    <row r="2494" spans="25:35" ht="54.95" customHeight="1" x14ac:dyDescent="0.15">
      <c r="Y2494" s="14" t="e">
        <f>IF(COUNTA(#REF!)&gt;=1,#REF!,"")</f>
        <v>#REF!</v>
      </c>
      <c r="AG2494" s="15" t="e">
        <f>VLOOKUP($D$2,テンプレート!$AA$7:$AD$202,4,0)*AH2494</f>
        <v>#N/A</v>
      </c>
      <c r="AH2494" s="16" t="s">
        <v>2524</v>
      </c>
      <c r="AI2494" s="13" t="s">
        <v>24</v>
      </c>
    </row>
    <row r="2495" spans="25:35" ht="54.95" customHeight="1" x14ac:dyDescent="0.15">
      <c r="Y2495" s="14" t="e">
        <f>IF(COUNTA(#REF!)&gt;=1,#REF!,"")</f>
        <v>#REF!</v>
      </c>
      <c r="AG2495" s="15" t="e">
        <f>VLOOKUP($D$2,テンプレート!$AA$7:$AD$202,4,0)*AH2495</f>
        <v>#N/A</v>
      </c>
      <c r="AH2495" s="16" t="s">
        <v>2525</v>
      </c>
      <c r="AI2495" s="13" t="s">
        <v>24</v>
      </c>
    </row>
    <row r="2496" spans="25:35" ht="54.95" customHeight="1" x14ac:dyDescent="0.15">
      <c r="Y2496" s="14" t="e">
        <f>IF(COUNTA(#REF!)&gt;=1,#REF!,"")</f>
        <v>#REF!</v>
      </c>
      <c r="AG2496" s="15" t="e">
        <f>VLOOKUP($D$2,テンプレート!$AA$7:$AD$202,4,0)*AH2496</f>
        <v>#N/A</v>
      </c>
      <c r="AH2496" s="16" t="s">
        <v>2526</v>
      </c>
      <c r="AI2496" s="13" t="s">
        <v>24</v>
      </c>
    </row>
    <row r="2497" spans="25:35" ht="54.95" customHeight="1" x14ac:dyDescent="0.15">
      <c r="Y2497" s="14" t="e">
        <f>IF(COUNTA(#REF!)&gt;=1,#REF!,"")</f>
        <v>#REF!</v>
      </c>
      <c r="AG2497" s="15" t="e">
        <f>VLOOKUP($D$2,テンプレート!$AA$7:$AD$202,4,0)*AH2497</f>
        <v>#N/A</v>
      </c>
      <c r="AH2497" s="16" t="s">
        <v>2527</v>
      </c>
      <c r="AI2497" s="13" t="s">
        <v>24</v>
      </c>
    </row>
    <row r="2498" spans="25:35" ht="54.95" customHeight="1" x14ac:dyDescent="0.15">
      <c r="Y2498" s="14" t="e">
        <f>IF(COUNTA(#REF!)&gt;=1,#REF!,"")</f>
        <v>#REF!</v>
      </c>
      <c r="AG2498" s="15" t="e">
        <f>VLOOKUP($D$2,テンプレート!$AA$7:$AD$202,4,0)*AH2498</f>
        <v>#N/A</v>
      </c>
      <c r="AH2498" s="16" t="s">
        <v>2528</v>
      </c>
      <c r="AI2498" s="13" t="s">
        <v>24</v>
      </c>
    </row>
    <row r="2499" spans="25:35" ht="54.95" customHeight="1" x14ac:dyDescent="0.15">
      <c r="Y2499" s="14" t="e">
        <f>IF(COUNTA(#REF!)&gt;=1,#REF!,"")</f>
        <v>#REF!</v>
      </c>
      <c r="AG2499" s="15" t="e">
        <f>VLOOKUP($D$2,テンプレート!$AA$7:$AD$202,4,0)*AH2499</f>
        <v>#N/A</v>
      </c>
      <c r="AH2499" s="16" t="s">
        <v>2529</v>
      </c>
      <c r="AI2499" s="13" t="s">
        <v>24</v>
      </c>
    </row>
    <row r="2500" spans="25:35" ht="54.95" customHeight="1" x14ac:dyDescent="0.15">
      <c r="Y2500" s="14" t="e">
        <f>IF(COUNTA(#REF!)&gt;=1,#REF!,"")</f>
        <v>#REF!</v>
      </c>
      <c r="AG2500" s="15" t="e">
        <f>VLOOKUP($D$2,テンプレート!$AA$7:$AD$202,4,0)*AH2500</f>
        <v>#N/A</v>
      </c>
      <c r="AH2500" s="16" t="s">
        <v>2530</v>
      </c>
      <c r="AI2500" s="13" t="s">
        <v>24</v>
      </c>
    </row>
    <row r="2501" spans="25:35" ht="54.95" customHeight="1" x14ac:dyDescent="0.15">
      <c r="Y2501" s="14" t="e">
        <f>IF(COUNTA(#REF!)&gt;=1,#REF!,"")</f>
        <v>#REF!</v>
      </c>
      <c r="AG2501" s="15" t="e">
        <f>VLOOKUP($D$2,テンプレート!$AA$7:$AD$202,4,0)*AH2501</f>
        <v>#N/A</v>
      </c>
      <c r="AH2501" s="16" t="s">
        <v>2531</v>
      </c>
      <c r="AI2501" s="13" t="s">
        <v>24</v>
      </c>
    </row>
    <row r="2502" spans="25:35" ht="54.95" customHeight="1" x14ac:dyDescent="0.15">
      <c r="Y2502" s="14" t="e">
        <f>IF(COUNTA(#REF!)&gt;=1,#REF!,"")</f>
        <v>#REF!</v>
      </c>
      <c r="AG2502" s="15" t="e">
        <f>VLOOKUP($D$2,テンプレート!$AA$7:$AD$202,4,0)*AH2502</f>
        <v>#N/A</v>
      </c>
      <c r="AH2502" s="16" t="s">
        <v>2532</v>
      </c>
      <c r="AI2502" s="13" t="s">
        <v>24</v>
      </c>
    </row>
    <row r="2503" spans="25:35" ht="54.95" customHeight="1" x14ac:dyDescent="0.15">
      <c r="Y2503" s="14" t="e">
        <f>IF(COUNTA(#REF!)&gt;=1,#REF!,"")</f>
        <v>#REF!</v>
      </c>
      <c r="AG2503" s="15" t="e">
        <f>VLOOKUP($D$2,テンプレート!$AA$7:$AD$202,4,0)*AH2503</f>
        <v>#N/A</v>
      </c>
      <c r="AH2503" s="16" t="s">
        <v>2533</v>
      </c>
      <c r="AI2503" s="13" t="s">
        <v>24</v>
      </c>
    </row>
    <row r="2504" spans="25:35" ht="54.95" customHeight="1" x14ac:dyDescent="0.15">
      <c r="Y2504" s="14" t="e">
        <f>IF(COUNTA(#REF!)&gt;=1,#REF!,"")</f>
        <v>#REF!</v>
      </c>
      <c r="AG2504" s="15" t="e">
        <f>VLOOKUP($D$2,テンプレート!$AA$7:$AD$202,4,0)*AH2504</f>
        <v>#N/A</v>
      </c>
      <c r="AH2504" s="16" t="s">
        <v>2534</v>
      </c>
      <c r="AI2504" s="13" t="s">
        <v>24</v>
      </c>
    </row>
    <row r="2505" spans="25:35" ht="54.95" customHeight="1" x14ac:dyDescent="0.15">
      <c r="Y2505" s="14" t="e">
        <f>IF(COUNTA(#REF!)&gt;=1,#REF!,"")</f>
        <v>#REF!</v>
      </c>
      <c r="AG2505" s="15" t="e">
        <f>VLOOKUP($D$2,テンプレート!$AA$7:$AD$202,4,0)*AH2505</f>
        <v>#N/A</v>
      </c>
      <c r="AH2505" s="16" t="s">
        <v>2535</v>
      </c>
      <c r="AI2505" s="13" t="s">
        <v>24</v>
      </c>
    </row>
    <row r="2506" spans="25:35" ht="54.95" customHeight="1" x14ac:dyDescent="0.15">
      <c r="Y2506" s="14" t="e">
        <f>IF(COUNTA(#REF!)&gt;=1,#REF!,"")</f>
        <v>#REF!</v>
      </c>
      <c r="AG2506" s="15" t="e">
        <f>VLOOKUP($D$2,テンプレート!$AA$7:$AD$202,4,0)*AH2506</f>
        <v>#N/A</v>
      </c>
      <c r="AH2506" s="16" t="s">
        <v>2536</v>
      </c>
      <c r="AI2506" s="13" t="s">
        <v>24</v>
      </c>
    </row>
    <row r="2507" spans="25:35" ht="54.95" customHeight="1" x14ac:dyDescent="0.15">
      <c r="Y2507" s="14" t="e">
        <f>IF(COUNTA(#REF!)&gt;=1,#REF!,"")</f>
        <v>#REF!</v>
      </c>
      <c r="AG2507" s="15" t="e">
        <f>VLOOKUP($D$2,テンプレート!$AA$7:$AD$202,4,0)*AH2507</f>
        <v>#N/A</v>
      </c>
      <c r="AH2507" s="16" t="s">
        <v>2537</v>
      </c>
      <c r="AI2507" s="13" t="s">
        <v>24</v>
      </c>
    </row>
    <row r="2508" spans="25:35" ht="54.95" customHeight="1" x14ac:dyDescent="0.15">
      <c r="Y2508" s="14" t="e">
        <f>IF(COUNTA(#REF!)&gt;=1,#REF!,"")</f>
        <v>#REF!</v>
      </c>
      <c r="AG2508" s="15" t="e">
        <f>VLOOKUP($D$2,テンプレート!$AA$7:$AD$202,4,0)*AH2508</f>
        <v>#N/A</v>
      </c>
      <c r="AH2508" s="16" t="s">
        <v>2538</v>
      </c>
      <c r="AI2508" s="13" t="s">
        <v>24</v>
      </c>
    </row>
    <row r="2509" spans="25:35" ht="54.95" customHeight="1" x14ac:dyDescent="0.15">
      <c r="Y2509" s="14" t="e">
        <f>IF(COUNTA(#REF!)&gt;=1,#REF!,"")</f>
        <v>#REF!</v>
      </c>
      <c r="AG2509" s="15" t="e">
        <f>VLOOKUP($D$2,テンプレート!$AA$7:$AD$202,4,0)*AH2509</f>
        <v>#N/A</v>
      </c>
      <c r="AH2509" s="16" t="s">
        <v>2539</v>
      </c>
      <c r="AI2509" s="13" t="s">
        <v>24</v>
      </c>
    </row>
    <row r="2510" spans="25:35" ht="54.95" customHeight="1" x14ac:dyDescent="0.15">
      <c r="Y2510" s="14" t="e">
        <f>IF(COUNTA(#REF!)&gt;=1,#REF!,"")</f>
        <v>#REF!</v>
      </c>
      <c r="AG2510" s="15" t="e">
        <f>VLOOKUP($D$2,テンプレート!$AA$7:$AD$202,4,0)*AH2510</f>
        <v>#N/A</v>
      </c>
      <c r="AH2510" s="16" t="s">
        <v>2540</v>
      </c>
      <c r="AI2510" s="13" t="s">
        <v>24</v>
      </c>
    </row>
    <row r="2511" spans="25:35" ht="54.95" customHeight="1" x14ac:dyDescent="0.15">
      <c r="Y2511" s="14" t="e">
        <f>IF(COUNTA(#REF!)&gt;=1,#REF!,"")</f>
        <v>#REF!</v>
      </c>
      <c r="AG2511" s="15" t="e">
        <f>VLOOKUP($D$2,テンプレート!$AA$7:$AD$202,4,0)*AH2511</f>
        <v>#N/A</v>
      </c>
      <c r="AH2511" s="16" t="s">
        <v>2541</v>
      </c>
      <c r="AI2511" s="13" t="s">
        <v>24</v>
      </c>
    </row>
    <row r="2512" spans="25:35" ht="54.95" customHeight="1" x14ac:dyDescent="0.15">
      <c r="Y2512" s="14" t="e">
        <f>IF(COUNTA(#REF!)&gt;=1,#REF!,"")</f>
        <v>#REF!</v>
      </c>
      <c r="AG2512" s="15" t="e">
        <f>VLOOKUP($D$2,テンプレート!$AA$7:$AD$202,4,0)*AH2512</f>
        <v>#N/A</v>
      </c>
      <c r="AH2512" s="16" t="s">
        <v>2542</v>
      </c>
      <c r="AI2512" s="13" t="s">
        <v>24</v>
      </c>
    </row>
    <row r="2513" spans="25:35" ht="54.95" customHeight="1" x14ac:dyDescent="0.15">
      <c r="Y2513" s="14" t="e">
        <f>IF(COUNTA(#REF!)&gt;=1,#REF!,"")</f>
        <v>#REF!</v>
      </c>
      <c r="AG2513" s="15" t="e">
        <f>VLOOKUP($D$2,テンプレート!$AA$7:$AD$202,4,0)*AH2513</f>
        <v>#N/A</v>
      </c>
      <c r="AH2513" s="16" t="s">
        <v>2543</v>
      </c>
      <c r="AI2513" s="13" t="s">
        <v>24</v>
      </c>
    </row>
    <row r="2514" spans="25:35" ht="54.95" customHeight="1" x14ac:dyDescent="0.15">
      <c r="Y2514" s="14" t="e">
        <f>IF(COUNTA(#REF!)&gt;=1,#REF!,"")</f>
        <v>#REF!</v>
      </c>
      <c r="AG2514" s="15" t="e">
        <f>VLOOKUP($D$2,テンプレート!$AA$7:$AD$202,4,0)*AH2514</f>
        <v>#N/A</v>
      </c>
      <c r="AH2514" s="16" t="s">
        <v>2544</v>
      </c>
      <c r="AI2514" s="13" t="s">
        <v>24</v>
      </c>
    </row>
    <row r="2515" spans="25:35" ht="54.95" customHeight="1" x14ac:dyDescent="0.15">
      <c r="Y2515" s="14" t="e">
        <f>IF(COUNTA(#REF!)&gt;=1,#REF!,"")</f>
        <v>#REF!</v>
      </c>
      <c r="AG2515" s="15" t="e">
        <f>VLOOKUP($D$2,テンプレート!$AA$7:$AD$202,4,0)*AH2515</f>
        <v>#N/A</v>
      </c>
      <c r="AH2515" s="16" t="s">
        <v>2545</v>
      </c>
      <c r="AI2515" s="13" t="s">
        <v>24</v>
      </c>
    </row>
    <row r="2516" spans="25:35" ht="54.95" customHeight="1" x14ac:dyDescent="0.15">
      <c r="Y2516" s="14" t="e">
        <f>IF(COUNTA(#REF!)&gt;=1,#REF!,"")</f>
        <v>#REF!</v>
      </c>
      <c r="AG2516" s="15" t="e">
        <f>VLOOKUP($D$2,テンプレート!$AA$7:$AD$202,4,0)*AH2516</f>
        <v>#N/A</v>
      </c>
      <c r="AH2516" s="16" t="s">
        <v>2546</v>
      </c>
      <c r="AI2516" s="13" t="s">
        <v>24</v>
      </c>
    </row>
    <row r="2517" spans="25:35" ht="54.95" customHeight="1" x14ac:dyDescent="0.15">
      <c r="Y2517" s="14" t="e">
        <f>IF(COUNTA(#REF!)&gt;=1,#REF!,"")</f>
        <v>#REF!</v>
      </c>
      <c r="AG2517" s="15" t="e">
        <f>VLOOKUP($D$2,テンプレート!$AA$7:$AD$202,4,0)*AH2517</f>
        <v>#N/A</v>
      </c>
      <c r="AH2517" s="16" t="s">
        <v>2547</v>
      </c>
      <c r="AI2517" s="13" t="s">
        <v>24</v>
      </c>
    </row>
    <row r="2518" spans="25:35" ht="54.95" customHeight="1" x14ac:dyDescent="0.15">
      <c r="Y2518" s="14" t="e">
        <f>IF(COUNTA(#REF!)&gt;=1,#REF!,"")</f>
        <v>#REF!</v>
      </c>
      <c r="AG2518" s="15" t="e">
        <f>VLOOKUP($D$2,テンプレート!$AA$7:$AD$202,4,0)*AH2518</f>
        <v>#N/A</v>
      </c>
      <c r="AH2518" s="16" t="s">
        <v>2548</v>
      </c>
      <c r="AI2518" s="13" t="s">
        <v>24</v>
      </c>
    </row>
    <row r="2519" spans="25:35" ht="54.95" customHeight="1" x14ac:dyDescent="0.15">
      <c r="Y2519" s="14" t="e">
        <f>IF(COUNTA(#REF!)&gt;=1,#REF!,"")</f>
        <v>#REF!</v>
      </c>
      <c r="AG2519" s="15" t="e">
        <f>VLOOKUP($D$2,テンプレート!$AA$7:$AD$202,4,0)*AH2519</f>
        <v>#N/A</v>
      </c>
      <c r="AH2519" s="16" t="s">
        <v>2549</v>
      </c>
      <c r="AI2519" s="13" t="s">
        <v>24</v>
      </c>
    </row>
    <row r="2520" spans="25:35" ht="54.95" customHeight="1" x14ac:dyDescent="0.15">
      <c r="Y2520" s="14" t="e">
        <f>IF(COUNTA(#REF!)&gt;=1,#REF!,"")</f>
        <v>#REF!</v>
      </c>
      <c r="AG2520" s="15" t="e">
        <f>VLOOKUP($D$2,テンプレート!$AA$7:$AD$202,4,0)*AH2520</f>
        <v>#N/A</v>
      </c>
      <c r="AH2520" s="16" t="s">
        <v>2550</v>
      </c>
      <c r="AI2520" s="13" t="s">
        <v>24</v>
      </c>
    </row>
    <row r="2521" spans="25:35" ht="54.95" customHeight="1" x14ac:dyDescent="0.15">
      <c r="Y2521" s="14" t="e">
        <f>IF(COUNTA(#REF!)&gt;=1,#REF!,"")</f>
        <v>#REF!</v>
      </c>
      <c r="AG2521" s="15" t="e">
        <f>VLOOKUP($D$2,テンプレート!$AA$7:$AD$202,4,0)*AH2521</f>
        <v>#N/A</v>
      </c>
      <c r="AH2521" s="16" t="s">
        <v>2551</v>
      </c>
      <c r="AI2521" s="13" t="s">
        <v>24</v>
      </c>
    </row>
    <row r="2522" spans="25:35" ht="54.95" customHeight="1" x14ac:dyDescent="0.15">
      <c r="Y2522" s="14" t="e">
        <f>IF(COUNTA(#REF!)&gt;=1,#REF!,"")</f>
        <v>#REF!</v>
      </c>
      <c r="AG2522" s="15" t="e">
        <f>VLOOKUP($D$2,テンプレート!$AA$7:$AD$202,4,0)*AH2522</f>
        <v>#N/A</v>
      </c>
      <c r="AH2522" s="16" t="s">
        <v>2552</v>
      </c>
      <c r="AI2522" s="13" t="s">
        <v>24</v>
      </c>
    </row>
    <row r="2523" spans="25:35" ht="54.95" customHeight="1" x14ac:dyDescent="0.15">
      <c r="Y2523" s="14" t="e">
        <f>IF(COUNTA(#REF!)&gt;=1,#REF!,"")</f>
        <v>#REF!</v>
      </c>
      <c r="AG2523" s="15" t="e">
        <f>VLOOKUP($D$2,テンプレート!$AA$7:$AD$202,4,0)*AH2523</f>
        <v>#N/A</v>
      </c>
      <c r="AH2523" s="16" t="s">
        <v>2553</v>
      </c>
      <c r="AI2523" s="13" t="s">
        <v>24</v>
      </c>
    </row>
    <row r="2524" spans="25:35" ht="54.95" customHeight="1" x14ac:dyDescent="0.15">
      <c r="Y2524" s="14" t="e">
        <f>IF(COUNTA(#REF!)&gt;=1,#REF!,"")</f>
        <v>#REF!</v>
      </c>
      <c r="AG2524" s="15" t="e">
        <f>VLOOKUP($D$2,テンプレート!$AA$7:$AD$202,4,0)*AH2524</f>
        <v>#N/A</v>
      </c>
      <c r="AH2524" s="16" t="s">
        <v>2554</v>
      </c>
      <c r="AI2524" s="13" t="s">
        <v>24</v>
      </c>
    </row>
    <row r="2525" spans="25:35" ht="54.95" customHeight="1" x14ac:dyDescent="0.15">
      <c r="Y2525" s="14" t="e">
        <f>IF(COUNTA(#REF!)&gt;=1,#REF!,"")</f>
        <v>#REF!</v>
      </c>
      <c r="AG2525" s="15" t="e">
        <f>VLOOKUP($D$2,テンプレート!$AA$7:$AD$202,4,0)*AH2525</f>
        <v>#N/A</v>
      </c>
      <c r="AH2525" s="16" t="s">
        <v>2555</v>
      </c>
      <c r="AI2525" s="13" t="s">
        <v>24</v>
      </c>
    </row>
    <row r="2526" spans="25:35" ht="54.95" customHeight="1" x14ac:dyDescent="0.15">
      <c r="Y2526" s="14" t="e">
        <f>IF(COUNTA(#REF!)&gt;=1,#REF!,"")</f>
        <v>#REF!</v>
      </c>
      <c r="AG2526" s="15" t="e">
        <f>VLOOKUP($D$2,テンプレート!$AA$7:$AD$202,4,0)*AH2526</f>
        <v>#N/A</v>
      </c>
      <c r="AH2526" s="16" t="s">
        <v>2556</v>
      </c>
      <c r="AI2526" s="13" t="s">
        <v>24</v>
      </c>
    </row>
    <row r="2527" spans="25:35" ht="54.95" customHeight="1" x14ac:dyDescent="0.15">
      <c r="Y2527" s="14" t="e">
        <f>IF(COUNTA(#REF!)&gt;=1,#REF!,"")</f>
        <v>#REF!</v>
      </c>
      <c r="AG2527" s="15" t="e">
        <f>VLOOKUP($D$2,テンプレート!$AA$7:$AD$202,4,0)*AH2527</f>
        <v>#N/A</v>
      </c>
      <c r="AH2527" s="16" t="s">
        <v>2557</v>
      </c>
      <c r="AI2527" s="13" t="s">
        <v>24</v>
      </c>
    </row>
    <row r="2528" spans="25:35" ht="54.95" customHeight="1" x14ac:dyDescent="0.15">
      <c r="Y2528" s="14" t="e">
        <f>IF(COUNTA(#REF!)&gt;=1,#REF!,"")</f>
        <v>#REF!</v>
      </c>
      <c r="AG2528" s="15" t="e">
        <f>VLOOKUP($D$2,テンプレート!$AA$7:$AD$202,4,0)*AH2528</f>
        <v>#N/A</v>
      </c>
      <c r="AH2528" s="16" t="s">
        <v>2558</v>
      </c>
      <c r="AI2528" s="13" t="s">
        <v>24</v>
      </c>
    </row>
    <row r="2529" spans="25:35" ht="54.95" customHeight="1" x14ac:dyDescent="0.15">
      <c r="Y2529" s="14" t="e">
        <f>IF(COUNTA(#REF!)&gt;=1,#REF!,"")</f>
        <v>#REF!</v>
      </c>
      <c r="AG2529" s="15" t="e">
        <f>VLOOKUP($D$2,テンプレート!$AA$7:$AD$202,4,0)*AH2529</f>
        <v>#N/A</v>
      </c>
      <c r="AH2529" s="16" t="s">
        <v>2559</v>
      </c>
      <c r="AI2529" s="13" t="s">
        <v>24</v>
      </c>
    </row>
    <row r="2530" spans="25:35" ht="54.95" customHeight="1" x14ac:dyDescent="0.15">
      <c r="Y2530" s="14" t="e">
        <f>IF(COUNTA(#REF!)&gt;=1,#REF!,"")</f>
        <v>#REF!</v>
      </c>
      <c r="AG2530" s="15" t="e">
        <f>VLOOKUP($D$2,テンプレート!$AA$7:$AD$202,4,0)*AH2530</f>
        <v>#N/A</v>
      </c>
      <c r="AH2530" s="16" t="s">
        <v>2560</v>
      </c>
      <c r="AI2530" s="13" t="s">
        <v>24</v>
      </c>
    </row>
    <row r="2531" spans="25:35" ht="54.95" customHeight="1" x14ac:dyDescent="0.15">
      <c r="Y2531" s="14" t="e">
        <f>IF(COUNTA(#REF!)&gt;=1,#REF!,"")</f>
        <v>#REF!</v>
      </c>
      <c r="AG2531" s="15" t="e">
        <f>VLOOKUP($D$2,テンプレート!$AA$7:$AD$202,4,0)*AH2531</f>
        <v>#N/A</v>
      </c>
      <c r="AH2531" s="16" t="s">
        <v>2561</v>
      </c>
      <c r="AI2531" s="13" t="s">
        <v>24</v>
      </c>
    </row>
    <row r="2532" spans="25:35" ht="54.95" customHeight="1" x14ac:dyDescent="0.15">
      <c r="Y2532" s="14" t="e">
        <f>IF(COUNTA(#REF!)&gt;=1,#REF!,"")</f>
        <v>#REF!</v>
      </c>
      <c r="AG2532" s="15" t="e">
        <f>VLOOKUP($D$2,テンプレート!$AA$7:$AD$202,4,0)*AH2532</f>
        <v>#N/A</v>
      </c>
      <c r="AH2532" s="16" t="s">
        <v>2562</v>
      </c>
      <c r="AI2532" s="13" t="s">
        <v>24</v>
      </c>
    </row>
    <row r="2533" spans="25:35" ht="54.95" customHeight="1" x14ac:dyDescent="0.15">
      <c r="Y2533" s="14" t="e">
        <f>IF(COUNTA(#REF!)&gt;=1,#REF!,"")</f>
        <v>#REF!</v>
      </c>
      <c r="AG2533" s="15" t="e">
        <f>VLOOKUP($D$2,テンプレート!$AA$7:$AD$202,4,0)*AH2533</f>
        <v>#N/A</v>
      </c>
      <c r="AH2533" s="16" t="s">
        <v>2563</v>
      </c>
      <c r="AI2533" s="13" t="s">
        <v>24</v>
      </c>
    </row>
    <row r="2534" spans="25:35" ht="54.95" customHeight="1" x14ac:dyDescent="0.15">
      <c r="Y2534" s="14" t="e">
        <f>IF(COUNTA(#REF!)&gt;=1,#REF!,"")</f>
        <v>#REF!</v>
      </c>
      <c r="AG2534" s="15" t="e">
        <f>VLOOKUP($D$2,テンプレート!$AA$7:$AD$202,4,0)*AH2534</f>
        <v>#N/A</v>
      </c>
      <c r="AH2534" s="16" t="s">
        <v>2564</v>
      </c>
      <c r="AI2534" s="13" t="s">
        <v>24</v>
      </c>
    </row>
    <row r="2535" spans="25:35" ht="54.95" customHeight="1" x14ac:dyDescent="0.15">
      <c r="Y2535" s="14" t="e">
        <f>IF(COUNTA(#REF!)&gt;=1,#REF!,"")</f>
        <v>#REF!</v>
      </c>
      <c r="AG2535" s="15" t="e">
        <f>VLOOKUP($D$2,テンプレート!$AA$7:$AD$202,4,0)*AH2535</f>
        <v>#N/A</v>
      </c>
      <c r="AH2535" s="16" t="s">
        <v>2565</v>
      </c>
      <c r="AI2535" s="13" t="s">
        <v>24</v>
      </c>
    </row>
    <row r="2536" spans="25:35" ht="54.95" customHeight="1" x14ac:dyDescent="0.15">
      <c r="Y2536" s="14" t="e">
        <f>IF(COUNTA(#REF!)&gt;=1,#REF!,"")</f>
        <v>#REF!</v>
      </c>
      <c r="AG2536" s="15" t="e">
        <f>VLOOKUP($D$2,テンプレート!$AA$7:$AD$202,4,0)*AH2536</f>
        <v>#N/A</v>
      </c>
      <c r="AH2536" s="16" t="s">
        <v>2566</v>
      </c>
      <c r="AI2536" s="13" t="s">
        <v>24</v>
      </c>
    </row>
    <row r="2537" spans="25:35" ht="54.95" customHeight="1" x14ac:dyDescent="0.15">
      <c r="Y2537" s="14" t="e">
        <f>IF(COUNTA(#REF!)&gt;=1,#REF!,"")</f>
        <v>#REF!</v>
      </c>
      <c r="AG2537" s="15" t="e">
        <f>VLOOKUP($D$2,テンプレート!$AA$7:$AD$202,4,0)*AH2537</f>
        <v>#N/A</v>
      </c>
      <c r="AH2537" s="16" t="s">
        <v>2567</v>
      </c>
      <c r="AI2537" s="13" t="s">
        <v>24</v>
      </c>
    </row>
    <row r="2538" spans="25:35" ht="54.95" customHeight="1" x14ac:dyDescent="0.15">
      <c r="Y2538" s="14" t="e">
        <f>IF(COUNTA(#REF!)&gt;=1,#REF!,"")</f>
        <v>#REF!</v>
      </c>
      <c r="AG2538" s="15" t="e">
        <f>VLOOKUP($D$2,テンプレート!$AA$7:$AD$202,4,0)*AH2538</f>
        <v>#N/A</v>
      </c>
      <c r="AH2538" s="16" t="s">
        <v>2568</v>
      </c>
      <c r="AI2538" s="13" t="s">
        <v>24</v>
      </c>
    </row>
    <row r="2539" spans="25:35" ht="54.95" customHeight="1" x14ac:dyDescent="0.15">
      <c r="Y2539" s="14" t="e">
        <f>IF(COUNTA(#REF!)&gt;=1,#REF!,"")</f>
        <v>#REF!</v>
      </c>
      <c r="AG2539" s="15" t="e">
        <f>VLOOKUP($D$2,テンプレート!$AA$7:$AD$202,4,0)*AH2539</f>
        <v>#N/A</v>
      </c>
      <c r="AH2539" s="16" t="s">
        <v>2569</v>
      </c>
      <c r="AI2539" s="13" t="s">
        <v>24</v>
      </c>
    </row>
    <row r="2540" spans="25:35" ht="54.95" customHeight="1" x14ac:dyDescent="0.15">
      <c r="Y2540" s="14" t="e">
        <f>IF(COUNTA(#REF!)&gt;=1,#REF!,"")</f>
        <v>#REF!</v>
      </c>
      <c r="AG2540" s="15" t="e">
        <f>VLOOKUP($D$2,テンプレート!$AA$7:$AD$202,4,0)*AH2540</f>
        <v>#N/A</v>
      </c>
      <c r="AH2540" s="16" t="s">
        <v>2570</v>
      </c>
      <c r="AI2540" s="13" t="s">
        <v>24</v>
      </c>
    </row>
    <row r="2541" spans="25:35" ht="54.95" customHeight="1" x14ac:dyDescent="0.15">
      <c r="Y2541" s="14" t="e">
        <f>IF(COUNTA(#REF!)&gt;=1,#REF!,"")</f>
        <v>#REF!</v>
      </c>
      <c r="AG2541" s="15" t="e">
        <f>VLOOKUP($D$2,テンプレート!$AA$7:$AD$202,4,0)*AH2541</f>
        <v>#N/A</v>
      </c>
      <c r="AH2541" s="16" t="s">
        <v>2571</v>
      </c>
      <c r="AI2541" s="13" t="s">
        <v>24</v>
      </c>
    </row>
    <row r="2542" spans="25:35" ht="54.95" customHeight="1" x14ac:dyDescent="0.15">
      <c r="Y2542" s="14" t="e">
        <f>IF(COUNTA(#REF!)&gt;=1,#REF!,"")</f>
        <v>#REF!</v>
      </c>
      <c r="AG2542" s="15" t="e">
        <f>VLOOKUP($D$2,テンプレート!$AA$7:$AD$202,4,0)*AH2542</f>
        <v>#N/A</v>
      </c>
      <c r="AH2542" s="16" t="s">
        <v>2572</v>
      </c>
      <c r="AI2542" s="13" t="s">
        <v>24</v>
      </c>
    </row>
    <row r="2543" spans="25:35" ht="54.95" customHeight="1" x14ac:dyDescent="0.15">
      <c r="Y2543" s="14" t="e">
        <f>IF(COUNTA(#REF!)&gt;=1,#REF!,"")</f>
        <v>#REF!</v>
      </c>
      <c r="AG2543" s="15" t="e">
        <f>VLOOKUP($D$2,テンプレート!$AA$7:$AD$202,4,0)*AH2543</f>
        <v>#N/A</v>
      </c>
      <c r="AH2543" s="16" t="s">
        <v>2573</v>
      </c>
      <c r="AI2543" s="13" t="s">
        <v>24</v>
      </c>
    </row>
    <row r="2544" spans="25:35" ht="54.95" customHeight="1" x14ac:dyDescent="0.15">
      <c r="Y2544" s="14" t="e">
        <f>IF(COUNTA(#REF!)&gt;=1,#REF!,"")</f>
        <v>#REF!</v>
      </c>
      <c r="AG2544" s="15" t="e">
        <f>VLOOKUP($D$2,テンプレート!$AA$7:$AD$202,4,0)*AH2544</f>
        <v>#N/A</v>
      </c>
      <c r="AH2544" s="16" t="s">
        <v>2574</v>
      </c>
      <c r="AI2544" s="13" t="s">
        <v>24</v>
      </c>
    </row>
    <row r="2545" spans="25:35" ht="54.95" customHeight="1" x14ac:dyDescent="0.15">
      <c r="Y2545" s="14" t="e">
        <f>IF(COUNTA(#REF!)&gt;=1,#REF!,"")</f>
        <v>#REF!</v>
      </c>
      <c r="AG2545" s="15" t="e">
        <f>VLOOKUP($D$2,テンプレート!$AA$7:$AD$202,4,0)*AH2545</f>
        <v>#N/A</v>
      </c>
      <c r="AH2545" s="16" t="s">
        <v>2575</v>
      </c>
      <c r="AI2545" s="13" t="s">
        <v>24</v>
      </c>
    </row>
    <row r="2546" spans="25:35" ht="54.95" customHeight="1" x14ac:dyDescent="0.15">
      <c r="Y2546" s="14" t="e">
        <f>IF(COUNTA(#REF!)&gt;=1,#REF!,"")</f>
        <v>#REF!</v>
      </c>
      <c r="AG2546" s="15" t="e">
        <f>VLOOKUP($D$2,テンプレート!$AA$7:$AD$202,4,0)*AH2546</f>
        <v>#N/A</v>
      </c>
      <c r="AH2546" s="16" t="s">
        <v>2576</v>
      </c>
      <c r="AI2546" s="13" t="s">
        <v>24</v>
      </c>
    </row>
    <row r="2547" spans="25:35" ht="54.95" customHeight="1" x14ac:dyDescent="0.15">
      <c r="Y2547" s="14" t="e">
        <f>IF(COUNTA(#REF!)&gt;=1,#REF!,"")</f>
        <v>#REF!</v>
      </c>
      <c r="AG2547" s="15" t="e">
        <f>VLOOKUP($D$2,テンプレート!$AA$7:$AD$202,4,0)*AH2547</f>
        <v>#N/A</v>
      </c>
      <c r="AH2547" s="16" t="s">
        <v>2577</v>
      </c>
      <c r="AI2547" s="13" t="s">
        <v>24</v>
      </c>
    </row>
    <row r="2548" spans="25:35" ht="54.95" customHeight="1" x14ac:dyDescent="0.15">
      <c r="Y2548" s="14" t="e">
        <f>IF(COUNTA(#REF!)&gt;=1,#REF!,"")</f>
        <v>#REF!</v>
      </c>
      <c r="AG2548" s="15" t="e">
        <f>VLOOKUP($D$2,テンプレート!$AA$7:$AD$202,4,0)*AH2548</f>
        <v>#N/A</v>
      </c>
      <c r="AH2548" s="16" t="s">
        <v>2578</v>
      </c>
      <c r="AI2548" s="13" t="s">
        <v>24</v>
      </c>
    </row>
    <row r="2549" spans="25:35" ht="54.95" customHeight="1" x14ac:dyDescent="0.15">
      <c r="Y2549" s="14" t="e">
        <f>IF(COUNTA(#REF!)&gt;=1,#REF!,"")</f>
        <v>#REF!</v>
      </c>
      <c r="AG2549" s="15" t="e">
        <f>VLOOKUP($D$2,テンプレート!$AA$7:$AD$202,4,0)*AH2549</f>
        <v>#N/A</v>
      </c>
      <c r="AH2549" s="16" t="s">
        <v>2579</v>
      </c>
      <c r="AI2549" s="13" t="s">
        <v>24</v>
      </c>
    </row>
    <row r="2550" spans="25:35" ht="54.95" customHeight="1" x14ac:dyDescent="0.15">
      <c r="Y2550" s="14" t="e">
        <f>IF(COUNTA(#REF!)&gt;=1,#REF!,"")</f>
        <v>#REF!</v>
      </c>
      <c r="AG2550" s="15" t="e">
        <f>VLOOKUP($D$2,テンプレート!$AA$7:$AD$202,4,0)*AH2550</f>
        <v>#N/A</v>
      </c>
      <c r="AH2550" s="16" t="s">
        <v>2580</v>
      </c>
      <c r="AI2550" s="13" t="s">
        <v>24</v>
      </c>
    </row>
    <row r="2551" spans="25:35" ht="54.95" customHeight="1" x14ac:dyDescent="0.15">
      <c r="Y2551" s="14" t="e">
        <f>IF(COUNTA(#REF!)&gt;=1,#REF!,"")</f>
        <v>#REF!</v>
      </c>
      <c r="AG2551" s="15" t="e">
        <f>VLOOKUP($D$2,テンプレート!$AA$7:$AD$202,4,0)*AH2551</f>
        <v>#N/A</v>
      </c>
      <c r="AH2551" s="16" t="s">
        <v>2581</v>
      </c>
      <c r="AI2551" s="13" t="s">
        <v>24</v>
      </c>
    </row>
    <row r="2552" spans="25:35" ht="54.95" customHeight="1" x14ac:dyDescent="0.15">
      <c r="Y2552" s="14" t="e">
        <f>IF(COUNTA(#REF!)&gt;=1,#REF!,"")</f>
        <v>#REF!</v>
      </c>
      <c r="AG2552" s="15" t="e">
        <f>VLOOKUP($D$2,テンプレート!$AA$7:$AD$202,4,0)*AH2552</f>
        <v>#N/A</v>
      </c>
      <c r="AH2552" s="16" t="s">
        <v>2582</v>
      </c>
      <c r="AI2552" s="13" t="s">
        <v>24</v>
      </c>
    </row>
    <row r="2553" spans="25:35" ht="54.95" customHeight="1" x14ac:dyDescent="0.15">
      <c r="Y2553" s="14" t="e">
        <f>IF(COUNTA(#REF!)&gt;=1,#REF!,"")</f>
        <v>#REF!</v>
      </c>
      <c r="AG2553" s="15" t="e">
        <f>VLOOKUP($D$2,テンプレート!$AA$7:$AD$202,4,0)*AH2553</f>
        <v>#N/A</v>
      </c>
      <c r="AH2553" s="16" t="s">
        <v>2583</v>
      </c>
      <c r="AI2553" s="13" t="s">
        <v>24</v>
      </c>
    </row>
    <row r="2554" spans="25:35" ht="54.95" customHeight="1" x14ac:dyDescent="0.15">
      <c r="Y2554" s="14" t="e">
        <f>IF(COUNTA(#REF!)&gt;=1,#REF!,"")</f>
        <v>#REF!</v>
      </c>
      <c r="AG2554" s="15" t="e">
        <f>VLOOKUP($D$2,テンプレート!$AA$7:$AD$202,4,0)*AH2554</f>
        <v>#N/A</v>
      </c>
      <c r="AH2554" s="16" t="s">
        <v>2584</v>
      </c>
      <c r="AI2554" s="13" t="s">
        <v>24</v>
      </c>
    </row>
    <row r="2555" spans="25:35" ht="54.95" customHeight="1" x14ac:dyDescent="0.15">
      <c r="Y2555" s="14" t="e">
        <f>IF(COUNTA(#REF!)&gt;=1,#REF!,"")</f>
        <v>#REF!</v>
      </c>
      <c r="AG2555" s="15" t="e">
        <f>VLOOKUP($D$2,テンプレート!$AA$7:$AD$202,4,0)*AH2555</f>
        <v>#N/A</v>
      </c>
      <c r="AH2555" s="16" t="s">
        <v>2585</v>
      </c>
      <c r="AI2555" s="13" t="s">
        <v>24</v>
      </c>
    </row>
    <row r="2556" spans="25:35" ht="54.95" customHeight="1" x14ac:dyDescent="0.15">
      <c r="Y2556" s="14" t="e">
        <f>IF(COUNTA(#REF!)&gt;=1,#REF!,"")</f>
        <v>#REF!</v>
      </c>
      <c r="AG2556" s="15" t="e">
        <f>VLOOKUP($D$2,テンプレート!$AA$7:$AD$202,4,0)*AH2556</f>
        <v>#N/A</v>
      </c>
      <c r="AH2556" s="16" t="s">
        <v>2586</v>
      </c>
      <c r="AI2556" s="13" t="s">
        <v>24</v>
      </c>
    </row>
    <row r="2557" spans="25:35" ht="54.95" customHeight="1" x14ac:dyDescent="0.15">
      <c r="Y2557" s="14" t="e">
        <f>IF(COUNTA(#REF!)&gt;=1,#REF!,"")</f>
        <v>#REF!</v>
      </c>
      <c r="AG2557" s="15" t="e">
        <f>VLOOKUP($D$2,テンプレート!$AA$7:$AD$202,4,0)*AH2557</f>
        <v>#N/A</v>
      </c>
      <c r="AH2557" s="16" t="s">
        <v>2587</v>
      </c>
      <c r="AI2557" s="13" t="s">
        <v>24</v>
      </c>
    </row>
    <row r="2558" spans="25:35" ht="54.95" customHeight="1" x14ac:dyDescent="0.15">
      <c r="Y2558" s="14" t="e">
        <f>IF(COUNTA(#REF!)&gt;=1,#REF!,"")</f>
        <v>#REF!</v>
      </c>
      <c r="AG2558" s="15" t="e">
        <f>VLOOKUP($D$2,テンプレート!$AA$7:$AD$202,4,0)*AH2558</f>
        <v>#N/A</v>
      </c>
      <c r="AH2558" s="16" t="s">
        <v>2588</v>
      </c>
      <c r="AI2558" s="13" t="s">
        <v>24</v>
      </c>
    </row>
    <row r="2559" spans="25:35" ht="54.95" customHeight="1" x14ac:dyDescent="0.15">
      <c r="Y2559" s="14" t="e">
        <f>IF(COUNTA(#REF!)&gt;=1,#REF!,"")</f>
        <v>#REF!</v>
      </c>
      <c r="AG2559" s="15" t="e">
        <f>VLOOKUP($D$2,テンプレート!$AA$7:$AD$202,4,0)*AH2559</f>
        <v>#N/A</v>
      </c>
      <c r="AH2559" s="16" t="s">
        <v>2589</v>
      </c>
      <c r="AI2559" s="13" t="s">
        <v>24</v>
      </c>
    </row>
    <row r="2560" spans="25:35" ht="54.95" customHeight="1" x14ac:dyDescent="0.15">
      <c r="Y2560" s="14" t="e">
        <f>IF(COUNTA(#REF!)&gt;=1,#REF!,"")</f>
        <v>#REF!</v>
      </c>
      <c r="AG2560" s="15" t="e">
        <f>VLOOKUP($D$2,テンプレート!$AA$7:$AD$202,4,0)*AH2560</f>
        <v>#N/A</v>
      </c>
      <c r="AH2560" s="16" t="s">
        <v>2590</v>
      </c>
      <c r="AI2560" s="13" t="s">
        <v>24</v>
      </c>
    </row>
    <row r="2561" spans="25:35" ht="54.95" customHeight="1" x14ac:dyDescent="0.15">
      <c r="Y2561" s="14" t="e">
        <f>IF(COUNTA(#REF!)&gt;=1,#REF!,"")</f>
        <v>#REF!</v>
      </c>
      <c r="AG2561" s="15" t="e">
        <f>VLOOKUP($D$2,テンプレート!$AA$7:$AD$202,4,0)*AH2561</f>
        <v>#N/A</v>
      </c>
      <c r="AH2561" s="16" t="s">
        <v>2591</v>
      </c>
      <c r="AI2561" s="13" t="s">
        <v>24</v>
      </c>
    </row>
    <row r="2562" spans="25:35" ht="54.95" customHeight="1" x14ac:dyDescent="0.15">
      <c r="Y2562" s="14" t="e">
        <f>IF(COUNTA(#REF!)&gt;=1,#REF!,"")</f>
        <v>#REF!</v>
      </c>
      <c r="AG2562" s="15" t="e">
        <f>VLOOKUP($D$2,テンプレート!$AA$7:$AD$202,4,0)*AH2562</f>
        <v>#N/A</v>
      </c>
      <c r="AH2562" s="16" t="s">
        <v>2592</v>
      </c>
      <c r="AI2562" s="13" t="s">
        <v>24</v>
      </c>
    </row>
    <row r="2563" spans="25:35" ht="54.95" customHeight="1" x14ac:dyDescent="0.15">
      <c r="Y2563" s="14" t="e">
        <f>IF(COUNTA(#REF!)&gt;=1,#REF!,"")</f>
        <v>#REF!</v>
      </c>
      <c r="AG2563" s="15" t="e">
        <f>VLOOKUP($D$2,テンプレート!$AA$7:$AD$202,4,0)*AH2563</f>
        <v>#N/A</v>
      </c>
      <c r="AH2563" s="16" t="s">
        <v>2593</v>
      </c>
      <c r="AI2563" s="13" t="s">
        <v>24</v>
      </c>
    </row>
    <row r="2564" spans="25:35" ht="54.95" customHeight="1" x14ac:dyDescent="0.15">
      <c r="Y2564" s="14" t="e">
        <f>IF(COUNTA(#REF!)&gt;=1,#REF!,"")</f>
        <v>#REF!</v>
      </c>
      <c r="AG2564" s="15" t="e">
        <f>VLOOKUP($D$2,テンプレート!$AA$7:$AD$202,4,0)*AH2564</f>
        <v>#N/A</v>
      </c>
      <c r="AH2564" s="16" t="s">
        <v>2594</v>
      </c>
      <c r="AI2564" s="13" t="s">
        <v>24</v>
      </c>
    </row>
    <row r="2565" spans="25:35" ht="54.95" customHeight="1" x14ac:dyDescent="0.15">
      <c r="Y2565" s="14" t="e">
        <f>IF(COUNTA(#REF!)&gt;=1,#REF!,"")</f>
        <v>#REF!</v>
      </c>
      <c r="AG2565" s="15" t="e">
        <f>VLOOKUP($D$2,テンプレート!$AA$7:$AD$202,4,0)*AH2565</f>
        <v>#N/A</v>
      </c>
      <c r="AH2565" s="16" t="s">
        <v>2595</v>
      </c>
      <c r="AI2565" s="13" t="s">
        <v>24</v>
      </c>
    </row>
    <row r="2566" spans="25:35" ht="54.95" customHeight="1" x14ac:dyDescent="0.15">
      <c r="Y2566" s="14" t="e">
        <f>IF(COUNTA(#REF!)&gt;=1,#REF!,"")</f>
        <v>#REF!</v>
      </c>
      <c r="AG2566" s="15" t="e">
        <f>VLOOKUP($D$2,テンプレート!$AA$7:$AD$202,4,0)*AH2566</f>
        <v>#N/A</v>
      </c>
      <c r="AH2566" s="16" t="s">
        <v>2596</v>
      </c>
      <c r="AI2566" s="13" t="s">
        <v>24</v>
      </c>
    </row>
    <row r="2567" spans="25:35" ht="54.95" customHeight="1" x14ac:dyDescent="0.15">
      <c r="Y2567" s="14" t="e">
        <f>IF(COUNTA(#REF!)&gt;=1,#REF!,"")</f>
        <v>#REF!</v>
      </c>
      <c r="AG2567" s="15" t="e">
        <f>VLOOKUP($D$2,テンプレート!$AA$7:$AD$202,4,0)*AH2567</f>
        <v>#N/A</v>
      </c>
      <c r="AH2567" s="16" t="s">
        <v>2597</v>
      </c>
      <c r="AI2567" s="13" t="s">
        <v>24</v>
      </c>
    </row>
    <row r="2568" spans="25:35" ht="54.95" customHeight="1" x14ac:dyDescent="0.15">
      <c r="Y2568" s="14" t="e">
        <f>IF(COUNTA(#REF!)&gt;=1,#REF!,"")</f>
        <v>#REF!</v>
      </c>
      <c r="AG2568" s="15" t="e">
        <f>VLOOKUP($D$2,テンプレート!$AA$7:$AD$202,4,0)*AH2568</f>
        <v>#N/A</v>
      </c>
      <c r="AH2568" s="16" t="s">
        <v>2598</v>
      </c>
      <c r="AI2568" s="13" t="s">
        <v>24</v>
      </c>
    </row>
    <row r="2569" spans="25:35" ht="54.95" customHeight="1" x14ac:dyDescent="0.15">
      <c r="Y2569" s="14" t="e">
        <f>IF(COUNTA(#REF!)&gt;=1,#REF!,"")</f>
        <v>#REF!</v>
      </c>
      <c r="AG2569" s="15" t="e">
        <f>VLOOKUP($D$2,テンプレート!$AA$7:$AD$202,4,0)*AH2569</f>
        <v>#N/A</v>
      </c>
      <c r="AH2569" s="16" t="s">
        <v>2599</v>
      </c>
      <c r="AI2569" s="13" t="s">
        <v>24</v>
      </c>
    </row>
    <row r="2570" spans="25:35" ht="54.95" customHeight="1" x14ac:dyDescent="0.15">
      <c r="Y2570" s="14" t="e">
        <f>IF(COUNTA(#REF!)&gt;=1,#REF!,"")</f>
        <v>#REF!</v>
      </c>
      <c r="AG2570" s="15" t="e">
        <f>VLOOKUP($D$2,テンプレート!$AA$7:$AD$202,4,0)*AH2570</f>
        <v>#N/A</v>
      </c>
      <c r="AH2570" s="16" t="s">
        <v>2600</v>
      </c>
      <c r="AI2570" s="13" t="s">
        <v>24</v>
      </c>
    </row>
    <row r="2571" spans="25:35" ht="54.95" customHeight="1" x14ac:dyDescent="0.15">
      <c r="Y2571" s="14" t="e">
        <f>IF(COUNTA(#REF!)&gt;=1,#REF!,"")</f>
        <v>#REF!</v>
      </c>
      <c r="AG2571" s="15" t="e">
        <f>VLOOKUP($D$2,テンプレート!$AA$7:$AD$202,4,0)*AH2571</f>
        <v>#N/A</v>
      </c>
      <c r="AH2571" s="16" t="s">
        <v>2601</v>
      </c>
      <c r="AI2571" s="13" t="s">
        <v>24</v>
      </c>
    </row>
    <row r="2572" spans="25:35" ht="54.95" customHeight="1" x14ac:dyDescent="0.15">
      <c r="Y2572" s="14" t="e">
        <f>IF(COUNTA(#REF!)&gt;=1,#REF!,"")</f>
        <v>#REF!</v>
      </c>
      <c r="AG2572" s="15" t="e">
        <f>VLOOKUP($D$2,テンプレート!$AA$7:$AD$202,4,0)*AH2572</f>
        <v>#N/A</v>
      </c>
      <c r="AH2572" s="16" t="s">
        <v>2602</v>
      </c>
      <c r="AI2572" s="13" t="s">
        <v>24</v>
      </c>
    </row>
    <row r="2573" spans="25:35" ht="54.95" customHeight="1" x14ac:dyDescent="0.15">
      <c r="Y2573" s="14" t="e">
        <f>IF(COUNTA(#REF!)&gt;=1,#REF!,"")</f>
        <v>#REF!</v>
      </c>
      <c r="AG2573" s="15" t="e">
        <f>VLOOKUP($D$2,テンプレート!$AA$7:$AD$202,4,0)*AH2573</f>
        <v>#N/A</v>
      </c>
      <c r="AH2573" s="16" t="s">
        <v>2603</v>
      </c>
      <c r="AI2573" s="13" t="s">
        <v>24</v>
      </c>
    </row>
    <row r="2574" spans="25:35" ht="54.95" customHeight="1" x14ac:dyDescent="0.15">
      <c r="Y2574" s="14" t="e">
        <f>IF(COUNTA(#REF!)&gt;=1,#REF!,"")</f>
        <v>#REF!</v>
      </c>
      <c r="AG2574" s="15" t="e">
        <f>VLOOKUP($D$2,テンプレート!$AA$7:$AD$202,4,0)*AH2574</f>
        <v>#N/A</v>
      </c>
      <c r="AH2574" s="16" t="s">
        <v>2604</v>
      </c>
      <c r="AI2574" s="13" t="s">
        <v>24</v>
      </c>
    </row>
    <row r="2575" spans="25:35" ht="54.95" customHeight="1" x14ac:dyDescent="0.15">
      <c r="Y2575" s="14" t="e">
        <f>IF(COUNTA(#REF!)&gt;=1,#REF!,"")</f>
        <v>#REF!</v>
      </c>
      <c r="AG2575" s="15" t="e">
        <f>VLOOKUP($D$2,テンプレート!$AA$7:$AD$202,4,0)*AH2575</f>
        <v>#N/A</v>
      </c>
      <c r="AH2575" s="16" t="s">
        <v>2605</v>
      </c>
      <c r="AI2575" s="13" t="s">
        <v>24</v>
      </c>
    </row>
    <row r="2576" spans="25:35" ht="54.95" customHeight="1" x14ac:dyDescent="0.15">
      <c r="Y2576" s="14" t="e">
        <f>IF(COUNTA(#REF!)&gt;=1,#REF!,"")</f>
        <v>#REF!</v>
      </c>
      <c r="AG2576" s="15" t="e">
        <f>VLOOKUP($D$2,テンプレート!$AA$7:$AD$202,4,0)*AH2576</f>
        <v>#N/A</v>
      </c>
      <c r="AH2576" s="16" t="s">
        <v>2606</v>
      </c>
      <c r="AI2576" s="13" t="s">
        <v>24</v>
      </c>
    </row>
    <row r="2577" spans="25:35" ht="54.95" customHeight="1" x14ac:dyDescent="0.15">
      <c r="Y2577" s="14" t="e">
        <f>IF(COUNTA(#REF!)&gt;=1,#REF!,"")</f>
        <v>#REF!</v>
      </c>
      <c r="AG2577" s="15" t="e">
        <f>VLOOKUP($D$2,テンプレート!$AA$7:$AD$202,4,0)*AH2577</f>
        <v>#N/A</v>
      </c>
      <c r="AH2577" s="16" t="s">
        <v>2607</v>
      </c>
      <c r="AI2577" s="13" t="s">
        <v>24</v>
      </c>
    </row>
    <row r="2578" spans="25:35" ht="54.95" customHeight="1" x14ac:dyDescent="0.15">
      <c r="Y2578" s="14" t="e">
        <f>IF(COUNTA(#REF!)&gt;=1,#REF!,"")</f>
        <v>#REF!</v>
      </c>
      <c r="AG2578" s="15" t="e">
        <f>VLOOKUP($D$2,テンプレート!$AA$7:$AD$202,4,0)*AH2578</f>
        <v>#N/A</v>
      </c>
      <c r="AH2578" s="16" t="s">
        <v>2608</v>
      </c>
      <c r="AI2578" s="13" t="s">
        <v>24</v>
      </c>
    </row>
    <row r="2579" spans="25:35" ht="54.95" customHeight="1" x14ac:dyDescent="0.15">
      <c r="Y2579" s="14" t="e">
        <f>IF(COUNTA(#REF!)&gt;=1,#REF!,"")</f>
        <v>#REF!</v>
      </c>
      <c r="AG2579" s="15" t="e">
        <f>VLOOKUP($D$2,テンプレート!$AA$7:$AD$202,4,0)*AH2579</f>
        <v>#N/A</v>
      </c>
      <c r="AH2579" s="16" t="s">
        <v>2609</v>
      </c>
      <c r="AI2579" s="13" t="s">
        <v>24</v>
      </c>
    </row>
    <row r="2580" spans="25:35" ht="54.95" customHeight="1" x14ac:dyDescent="0.15">
      <c r="Y2580" s="14" t="e">
        <f>IF(COUNTA(#REF!)&gt;=1,#REF!,"")</f>
        <v>#REF!</v>
      </c>
      <c r="AG2580" s="15" t="e">
        <f>VLOOKUP($D$2,テンプレート!$AA$7:$AD$202,4,0)*AH2580</f>
        <v>#N/A</v>
      </c>
      <c r="AH2580" s="16" t="s">
        <v>2610</v>
      </c>
      <c r="AI2580" s="13" t="s">
        <v>24</v>
      </c>
    </row>
    <row r="2581" spans="25:35" ht="54.95" customHeight="1" x14ac:dyDescent="0.15">
      <c r="Y2581" s="14" t="e">
        <f>IF(COUNTA(#REF!)&gt;=1,#REF!,"")</f>
        <v>#REF!</v>
      </c>
      <c r="AG2581" s="15" t="e">
        <f>VLOOKUP($D$2,テンプレート!$AA$7:$AD$202,4,0)*AH2581</f>
        <v>#N/A</v>
      </c>
      <c r="AH2581" s="16" t="s">
        <v>2611</v>
      </c>
      <c r="AI2581" s="13" t="s">
        <v>24</v>
      </c>
    </row>
    <row r="2582" spans="25:35" ht="54.95" customHeight="1" x14ac:dyDescent="0.15">
      <c r="Y2582" s="14" t="e">
        <f>IF(COUNTA(#REF!)&gt;=1,#REF!,"")</f>
        <v>#REF!</v>
      </c>
      <c r="AG2582" s="15" t="e">
        <f>VLOOKUP($D$2,テンプレート!$AA$7:$AD$202,4,0)*AH2582</f>
        <v>#N/A</v>
      </c>
      <c r="AH2582" s="16" t="s">
        <v>2612</v>
      </c>
      <c r="AI2582" s="13" t="s">
        <v>24</v>
      </c>
    </row>
    <row r="2583" spans="25:35" ht="54.95" customHeight="1" x14ac:dyDescent="0.15">
      <c r="Y2583" s="14" t="e">
        <f>IF(COUNTA(#REF!)&gt;=1,#REF!,"")</f>
        <v>#REF!</v>
      </c>
      <c r="AG2583" s="15" t="e">
        <f>VLOOKUP($D$2,テンプレート!$AA$7:$AD$202,4,0)*AH2583</f>
        <v>#N/A</v>
      </c>
      <c r="AH2583" s="16" t="s">
        <v>2613</v>
      </c>
      <c r="AI2583" s="13" t="s">
        <v>24</v>
      </c>
    </row>
    <row r="2584" spans="25:35" ht="54.95" customHeight="1" x14ac:dyDescent="0.15">
      <c r="Y2584" s="14" t="e">
        <f>IF(COUNTA(#REF!)&gt;=1,#REF!,"")</f>
        <v>#REF!</v>
      </c>
      <c r="AG2584" s="15" t="e">
        <f>VLOOKUP($D$2,テンプレート!$AA$7:$AD$202,4,0)*AH2584</f>
        <v>#N/A</v>
      </c>
      <c r="AH2584" s="16" t="s">
        <v>2614</v>
      </c>
      <c r="AI2584" s="13" t="s">
        <v>24</v>
      </c>
    </row>
    <row r="2585" spans="25:35" ht="54.95" customHeight="1" x14ac:dyDescent="0.15">
      <c r="Y2585" s="14" t="e">
        <f>IF(COUNTA(#REF!)&gt;=1,#REF!,"")</f>
        <v>#REF!</v>
      </c>
      <c r="AG2585" s="15" t="e">
        <f>VLOOKUP($D$2,テンプレート!$AA$7:$AD$202,4,0)*AH2585</f>
        <v>#N/A</v>
      </c>
      <c r="AH2585" s="16" t="s">
        <v>2615</v>
      </c>
      <c r="AI2585" s="13" t="s">
        <v>24</v>
      </c>
    </row>
    <row r="2586" spans="25:35" ht="54.95" customHeight="1" x14ac:dyDescent="0.15">
      <c r="Y2586" s="14" t="e">
        <f>IF(COUNTA(#REF!)&gt;=1,#REF!,"")</f>
        <v>#REF!</v>
      </c>
      <c r="AG2586" s="15" t="e">
        <f>VLOOKUP($D$2,テンプレート!$AA$7:$AD$202,4,0)*AH2586</f>
        <v>#N/A</v>
      </c>
      <c r="AH2586" s="16" t="s">
        <v>2616</v>
      </c>
      <c r="AI2586" s="13" t="s">
        <v>24</v>
      </c>
    </row>
    <row r="2587" spans="25:35" ht="54.95" customHeight="1" x14ac:dyDescent="0.15">
      <c r="Y2587" s="14" t="e">
        <f>IF(COUNTA(#REF!)&gt;=1,#REF!,"")</f>
        <v>#REF!</v>
      </c>
      <c r="AG2587" s="15" t="e">
        <f>VLOOKUP($D$2,テンプレート!$AA$7:$AD$202,4,0)*AH2587</f>
        <v>#N/A</v>
      </c>
      <c r="AH2587" s="16" t="s">
        <v>2617</v>
      </c>
      <c r="AI2587" s="13" t="s">
        <v>24</v>
      </c>
    </row>
    <row r="2588" spans="25:35" ht="54.95" customHeight="1" x14ac:dyDescent="0.15">
      <c r="Y2588" s="14" t="e">
        <f>IF(COUNTA(#REF!)&gt;=1,#REF!,"")</f>
        <v>#REF!</v>
      </c>
      <c r="AG2588" s="15" t="e">
        <f>VLOOKUP($D$2,テンプレート!$AA$7:$AD$202,4,0)*AH2588</f>
        <v>#N/A</v>
      </c>
      <c r="AH2588" s="16" t="s">
        <v>2618</v>
      </c>
      <c r="AI2588" s="13" t="s">
        <v>24</v>
      </c>
    </row>
    <row r="2589" spans="25:35" ht="54.95" customHeight="1" x14ac:dyDescent="0.15">
      <c r="Y2589" s="14" t="e">
        <f>IF(COUNTA(#REF!)&gt;=1,#REF!,"")</f>
        <v>#REF!</v>
      </c>
      <c r="AG2589" s="15" t="e">
        <f>VLOOKUP($D$2,テンプレート!$AA$7:$AD$202,4,0)*AH2589</f>
        <v>#N/A</v>
      </c>
      <c r="AH2589" s="16" t="s">
        <v>2619</v>
      </c>
      <c r="AI2589" s="13" t="s">
        <v>24</v>
      </c>
    </row>
    <row r="2590" spans="25:35" ht="54.95" customHeight="1" x14ac:dyDescent="0.15">
      <c r="Y2590" s="14" t="e">
        <f>IF(COUNTA(#REF!)&gt;=1,#REF!,"")</f>
        <v>#REF!</v>
      </c>
      <c r="AG2590" s="15" t="e">
        <f>VLOOKUP($D$2,テンプレート!$AA$7:$AD$202,4,0)*AH2590</f>
        <v>#N/A</v>
      </c>
      <c r="AH2590" s="16" t="s">
        <v>2620</v>
      </c>
      <c r="AI2590" s="13" t="s">
        <v>24</v>
      </c>
    </row>
    <row r="2591" spans="25:35" ht="54.95" customHeight="1" x14ac:dyDescent="0.15">
      <c r="Y2591" s="14" t="e">
        <f>IF(COUNTA(#REF!)&gt;=1,#REF!,"")</f>
        <v>#REF!</v>
      </c>
      <c r="AG2591" s="15" t="e">
        <f>VLOOKUP($D$2,テンプレート!$AA$7:$AD$202,4,0)*AH2591</f>
        <v>#N/A</v>
      </c>
      <c r="AH2591" s="16" t="s">
        <v>2621</v>
      </c>
      <c r="AI2591" s="13" t="s">
        <v>24</v>
      </c>
    </row>
    <row r="2592" spans="25:35" ht="54.95" customHeight="1" x14ac:dyDescent="0.15">
      <c r="Y2592" s="14" t="e">
        <f>IF(COUNTA(#REF!)&gt;=1,#REF!,"")</f>
        <v>#REF!</v>
      </c>
      <c r="AG2592" s="15" t="e">
        <f>VLOOKUP($D$2,テンプレート!$AA$7:$AD$202,4,0)*AH2592</f>
        <v>#N/A</v>
      </c>
      <c r="AH2592" s="16" t="s">
        <v>2622</v>
      </c>
      <c r="AI2592" s="13" t="s">
        <v>24</v>
      </c>
    </row>
    <row r="2593" spans="25:35" ht="54.95" customHeight="1" x14ac:dyDescent="0.15">
      <c r="Y2593" s="14" t="e">
        <f>IF(COUNTA(#REF!)&gt;=1,#REF!,"")</f>
        <v>#REF!</v>
      </c>
      <c r="AG2593" s="15" t="e">
        <f>VLOOKUP($D$2,テンプレート!$AA$7:$AD$202,4,0)*AH2593</f>
        <v>#N/A</v>
      </c>
      <c r="AH2593" s="16" t="s">
        <v>2623</v>
      </c>
      <c r="AI2593" s="13" t="s">
        <v>24</v>
      </c>
    </row>
    <row r="2594" spans="25:35" ht="54.95" customHeight="1" x14ac:dyDescent="0.15">
      <c r="Y2594" s="14" t="e">
        <f>IF(COUNTA(#REF!)&gt;=1,#REF!,"")</f>
        <v>#REF!</v>
      </c>
      <c r="AG2594" s="15" t="e">
        <f>VLOOKUP($D$2,テンプレート!$AA$7:$AD$202,4,0)*AH2594</f>
        <v>#N/A</v>
      </c>
      <c r="AH2594" s="16" t="s">
        <v>2624</v>
      </c>
      <c r="AI2594" s="13" t="s">
        <v>24</v>
      </c>
    </row>
    <row r="2595" spans="25:35" ht="54.95" customHeight="1" x14ac:dyDescent="0.15">
      <c r="Y2595" s="14" t="e">
        <f>IF(COUNTA(#REF!)&gt;=1,#REF!,"")</f>
        <v>#REF!</v>
      </c>
      <c r="AG2595" s="15" t="e">
        <f>VLOOKUP($D$2,テンプレート!$AA$7:$AD$202,4,0)*AH2595</f>
        <v>#N/A</v>
      </c>
      <c r="AH2595" s="16" t="s">
        <v>2625</v>
      </c>
      <c r="AI2595" s="13" t="s">
        <v>24</v>
      </c>
    </row>
    <row r="2596" spans="25:35" ht="54.95" customHeight="1" x14ac:dyDescent="0.15">
      <c r="Y2596" s="14" t="e">
        <f>IF(COUNTA(#REF!)&gt;=1,#REF!,"")</f>
        <v>#REF!</v>
      </c>
      <c r="AG2596" s="15" t="e">
        <f>VLOOKUP($D$2,テンプレート!$AA$7:$AD$202,4,0)*AH2596</f>
        <v>#N/A</v>
      </c>
      <c r="AH2596" s="16" t="s">
        <v>2626</v>
      </c>
      <c r="AI2596" s="13" t="s">
        <v>24</v>
      </c>
    </row>
    <row r="2597" spans="25:35" ht="54.95" customHeight="1" x14ac:dyDescent="0.15">
      <c r="Y2597" s="14" t="e">
        <f>IF(COUNTA(#REF!)&gt;=1,#REF!,"")</f>
        <v>#REF!</v>
      </c>
      <c r="AG2597" s="15" t="e">
        <f>VLOOKUP($D$2,テンプレート!$AA$7:$AD$202,4,0)*AH2597</f>
        <v>#N/A</v>
      </c>
      <c r="AH2597" s="16" t="s">
        <v>2627</v>
      </c>
      <c r="AI2597" s="13" t="s">
        <v>24</v>
      </c>
    </row>
    <row r="2598" spans="25:35" ht="54.95" customHeight="1" x14ac:dyDescent="0.15">
      <c r="Y2598" s="14" t="e">
        <f>IF(COUNTA(#REF!)&gt;=1,#REF!,"")</f>
        <v>#REF!</v>
      </c>
      <c r="AG2598" s="15" t="e">
        <f>VLOOKUP($D$2,テンプレート!$AA$7:$AD$202,4,0)*AH2598</f>
        <v>#N/A</v>
      </c>
      <c r="AH2598" s="16" t="s">
        <v>2628</v>
      </c>
      <c r="AI2598" s="13" t="s">
        <v>24</v>
      </c>
    </row>
    <row r="2599" spans="25:35" ht="54.95" customHeight="1" x14ac:dyDescent="0.15">
      <c r="Y2599" s="14" t="e">
        <f>IF(COUNTA(#REF!)&gt;=1,#REF!,"")</f>
        <v>#REF!</v>
      </c>
      <c r="AG2599" s="15" t="e">
        <f>VLOOKUP($D$2,テンプレート!$AA$7:$AD$202,4,0)*AH2599</f>
        <v>#N/A</v>
      </c>
      <c r="AH2599" s="16" t="s">
        <v>2629</v>
      </c>
      <c r="AI2599" s="13" t="s">
        <v>24</v>
      </c>
    </row>
    <row r="2600" spans="25:35" ht="54.95" customHeight="1" x14ac:dyDescent="0.15">
      <c r="Y2600" s="14" t="e">
        <f>IF(COUNTA(#REF!)&gt;=1,#REF!,"")</f>
        <v>#REF!</v>
      </c>
      <c r="AG2600" s="15" t="e">
        <f>VLOOKUP($D$2,テンプレート!$AA$7:$AD$202,4,0)*AH2600</f>
        <v>#N/A</v>
      </c>
      <c r="AH2600" s="16" t="s">
        <v>2630</v>
      </c>
      <c r="AI2600" s="13" t="s">
        <v>24</v>
      </c>
    </row>
    <row r="2601" spans="25:35" ht="54.95" customHeight="1" x14ac:dyDescent="0.15">
      <c r="Y2601" s="14" t="e">
        <f>IF(COUNTA(#REF!)&gt;=1,#REF!,"")</f>
        <v>#REF!</v>
      </c>
      <c r="AG2601" s="15" t="e">
        <f>VLOOKUP($D$2,テンプレート!$AA$7:$AD$202,4,0)*AH2601</f>
        <v>#N/A</v>
      </c>
      <c r="AH2601" s="16" t="s">
        <v>2631</v>
      </c>
      <c r="AI2601" s="13" t="s">
        <v>24</v>
      </c>
    </row>
    <row r="2602" spans="25:35" ht="54.95" customHeight="1" x14ac:dyDescent="0.15">
      <c r="Y2602" s="14" t="e">
        <f>IF(COUNTA(#REF!)&gt;=1,#REF!,"")</f>
        <v>#REF!</v>
      </c>
      <c r="AG2602" s="15" t="e">
        <f>VLOOKUP($D$2,テンプレート!$AA$7:$AD$202,4,0)*AH2602</f>
        <v>#N/A</v>
      </c>
      <c r="AH2602" s="16" t="s">
        <v>2632</v>
      </c>
      <c r="AI2602" s="13" t="s">
        <v>24</v>
      </c>
    </row>
    <row r="2603" spans="25:35" ht="54.95" customHeight="1" x14ac:dyDescent="0.15">
      <c r="Y2603" s="14" t="e">
        <f>IF(COUNTA(#REF!)&gt;=1,#REF!,"")</f>
        <v>#REF!</v>
      </c>
      <c r="AG2603" s="15" t="e">
        <f>VLOOKUP($D$2,テンプレート!$AA$7:$AD$202,4,0)*AH2603</f>
        <v>#N/A</v>
      </c>
      <c r="AH2603" s="16" t="s">
        <v>2633</v>
      </c>
      <c r="AI2603" s="13" t="s">
        <v>24</v>
      </c>
    </row>
    <row r="2604" spans="25:35" ht="54.95" customHeight="1" x14ac:dyDescent="0.15">
      <c r="Y2604" s="14" t="e">
        <f>IF(COUNTA(#REF!)&gt;=1,#REF!,"")</f>
        <v>#REF!</v>
      </c>
      <c r="AG2604" s="15" t="e">
        <f>VLOOKUP($D$2,テンプレート!$AA$7:$AD$202,4,0)*AH2604</f>
        <v>#N/A</v>
      </c>
      <c r="AH2604" s="16" t="s">
        <v>2634</v>
      </c>
      <c r="AI2604" s="13" t="s">
        <v>24</v>
      </c>
    </row>
    <row r="2605" spans="25:35" ht="54.95" customHeight="1" x14ac:dyDescent="0.15">
      <c r="Y2605" s="14" t="e">
        <f>IF(COUNTA(#REF!)&gt;=1,#REF!,"")</f>
        <v>#REF!</v>
      </c>
      <c r="AG2605" s="15" t="e">
        <f>VLOOKUP($D$2,テンプレート!$AA$7:$AD$202,4,0)*AH2605</f>
        <v>#N/A</v>
      </c>
      <c r="AH2605" s="16" t="s">
        <v>2635</v>
      </c>
      <c r="AI2605" s="13" t="s">
        <v>24</v>
      </c>
    </row>
    <row r="2606" spans="25:35" ht="54.95" customHeight="1" x14ac:dyDescent="0.15">
      <c r="Y2606" s="14" t="e">
        <f>IF(COUNTA(#REF!)&gt;=1,#REF!,"")</f>
        <v>#REF!</v>
      </c>
      <c r="AG2606" s="15" t="e">
        <f>VLOOKUP($D$2,テンプレート!$AA$7:$AD$202,4,0)*AH2606</f>
        <v>#N/A</v>
      </c>
      <c r="AH2606" s="16" t="s">
        <v>2636</v>
      </c>
      <c r="AI2606" s="13" t="s">
        <v>24</v>
      </c>
    </row>
    <row r="2607" spans="25:35" ht="54.95" customHeight="1" x14ac:dyDescent="0.15">
      <c r="Y2607" s="14" t="e">
        <f>IF(COUNTA(#REF!)&gt;=1,#REF!,"")</f>
        <v>#REF!</v>
      </c>
      <c r="AG2607" s="15" t="e">
        <f>VLOOKUP($D$2,テンプレート!$AA$7:$AD$202,4,0)*AH2607</f>
        <v>#N/A</v>
      </c>
      <c r="AH2607" s="16" t="s">
        <v>2637</v>
      </c>
      <c r="AI2607" s="13" t="s">
        <v>24</v>
      </c>
    </row>
    <row r="2608" spans="25:35" ht="54.95" customHeight="1" x14ac:dyDescent="0.15">
      <c r="Y2608" s="14" t="e">
        <f>IF(COUNTA(#REF!)&gt;=1,#REF!,"")</f>
        <v>#REF!</v>
      </c>
      <c r="AG2608" s="15" t="e">
        <f>VLOOKUP($D$2,テンプレート!$AA$7:$AD$202,4,0)*AH2608</f>
        <v>#N/A</v>
      </c>
      <c r="AH2608" s="16" t="s">
        <v>2638</v>
      </c>
      <c r="AI2608" s="13" t="s">
        <v>24</v>
      </c>
    </row>
    <row r="2609" spans="25:35" ht="54.95" customHeight="1" x14ac:dyDescent="0.15">
      <c r="Y2609" s="14" t="e">
        <f>IF(COUNTA(#REF!)&gt;=1,#REF!,"")</f>
        <v>#REF!</v>
      </c>
      <c r="AG2609" s="15" t="e">
        <f>VLOOKUP($D$2,テンプレート!$AA$7:$AD$202,4,0)*AH2609</f>
        <v>#N/A</v>
      </c>
      <c r="AH2609" s="16" t="s">
        <v>2639</v>
      </c>
      <c r="AI2609" s="13" t="s">
        <v>24</v>
      </c>
    </row>
    <row r="2610" spans="25:35" ht="54.95" customHeight="1" x14ac:dyDescent="0.15">
      <c r="Y2610" s="14" t="e">
        <f>IF(COUNTA(#REF!)&gt;=1,#REF!,"")</f>
        <v>#REF!</v>
      </c>
      <c r="AG2610" s="15" t="e">
        <f>VLOOKUP($D$2,テンプレート!$AA$7:$AD$202,4,0)*AH2610</f>
        <v>#N/A</v>
      </c>
      <c r="AH2610" s="16" t="s">
        <v>2640</v>
      </c>
      <c r="AI2610" s="13" t="s">
        <v>24</v>
      </c>
    </row>
    <row r="2611" spans="25:35" ht="54.95" customHeight="1" x14ac:dyDescent="0.15">
      <c r="Y2611" s="14" t="e">
        <f>IF(COUNTA(#REF!)&gt;=1,#REF!,"")</f>
        <v>#REF!</v>
      </c>
      <c r="AG2611" s="15" t="e">
        <f>VLOOKUP($D$2,テンプレート!$AA$7:$AD$202,4,0)*AH2611</f>
        <v>#N/A</v>
      </c>
      <c r="AH2611" s="16" t="s">
        <v>2641</v>
      </c>
      <c r="AI2611" s="13" t="s">
        <v>24</v>
      </c>
    </row>
    <row r="2612" spans="25:35" ht="54.95" customHeight="1" x14ac:dyDescent="0.15">
      <c r="Y2612" s="14" t="e">
        <f>IF(COUNTA(#REF!)&gt;=1,#REF!,"")</f>
        <v>#REF!</v>
      </c>
      <c r="AG2612" s="15" t="e">
        <f>VLOOKUP($D$2,テンプレート!$AA$7:$AD$202,4,0)*AH2612</f>
        <v>#N/A</v>
      </c>
      <c r="AH2612" s="16" t="s">
        <v>2642</v>
      </c>
      <c r="AI2612" s="13" t="s">
        <v>24</v>
      </c>
    </row>
    <row r="2613" spans="25:35" ht="54.95" customHeight="1" x14ac:dyDescent="0.15">
      <c r="Y2613" s="14" t="e">
        <f>IF(COUNTA(#REF!)&gt;=1,#REF!,"")</f>
        <v>#REF!</v>
      </c>
      <c r="AG2613" s="15" t="e">
        <f>VLOOKUP($D$2,テンプレート!$AA$7:$AD$202,4,0)*AH2613</f>
        <v>#N/A</v>
      </c>
      <c r="AH2613" s="16" t="s">
        <v>2643</v>
      </c>
      <c r="AI2613" s="13" t="s">
        <v>24</v>
      </c>
    </row>
    <row r="2614" spans="25:35" ht="54.95" customHeight="1" x14ac:dyDescent="0.15">
      <c r="Y2614" s="14" t="e">
        <f>IF(COUNTA(#REF!)&gt;=1,#REF!,"")</f>
        <v>#REF!</v>
      </c>
      <c r="AG2614" s="15" t="e">
        <f>VLOOKUP($D$2,テンプレート!$AA$7:$AD$202,4,0)*AH2614</f>
        <v>#N/A</v>
      </c>
      <c r="AH2614" s="16" t="s">
        <v>2644</v>
      </c>
      <c r="AI2614" s="13" t="s">
        <v>24</v>
      </c>
    </row>
    <row r="2615" spans="25:35" ht="54.95" customHeight="1" x14ac:dyDescent="0.15">
      <c r="Y2615" s="14" t="e">
        <f>IF(COUNTA(#REF!)&gt;=1,#REF!,"")</f>
        <v>#REF!</v>
      </c>
      <c r="AG2615" s="15" t="e">
        <f>VLOOKUP($D$2,テンプレート!$AA$7:$AD$202,4,0)*AH2615</f>
        <v>#N/A</v>
      </c>
      <c r="AH2615" s="16" t="s">
        <v>2645</v>
      </c>
      <c r="AI2615" s="13" t="s">
        <v>24</v>
      </c>
    </row>
    <row r="2616" spans="25:35" ht="54.95" customHeight="1" x14ac:dyDescent="0.15">
      <c r="Y2616" s="14" t="e">
        <f>IF(COUNTA(#REF!)&gt;=1,#REF!,"")</f>
        <v>#REF!</v>
      </c>
      <c r="AG2616" s="15" t="e">
        <f>VLOOKUP($D$2,テンプレート!$AA$7:$AD$202,4,0)*AH2616</f>
        <v>#N/A</v>
      </c>
      <c r="AH2616" s="16" t="s">
        <v>2646</v>
      </c>
      <c r="AI2616" s="13" t="s">
        <v>24</v>
      </c>
    </row>
    <row r="2617" spans="25:35" ht="54.95" customHeight="1" x14ac:dyDescent="0.15">
      <c r="Y2617" s="14" t="e">
        <f>IF(COUNTA(#REF!)&gt;=1,#REF!,"")</f>
        <v>#REF!</v>
      </c>
      <c r="AG2617" s="15" t="e">
        <f>VLOOKUP($D$2,テンプレート!$AA$7:$AD$202,4,0)*AH2617</f>
        <v>#N/A</v>
      </c>
      <c r="AH2617" s="16" t="s">
        <v>2647</v>
      </c>
      <c r="AI2617" s="13" t="s">
        <v>24</v>
      </c>
    </row>
    <row r="2618" spans="25:35" ht="54.95" customHeight="1" x14ac:dyDescent="0.15">
      <c r="Y2618" s="14" t="e">
        <f>IF(COUNTA(#REF!)&gt;=1,#REF!,"")</f>
        <v>#REF!</v>
      </c>
      <c r="AG2618" s="15" t="e">
        <f>VLOOKUP($D$2,テンプレート!$AA$7:$AD$202,4,0)*AH2618</f>
        <v>#N/A</v>
      </c>
      <c r="AH2618" s="16" t="s">
        <v>2648</v>
      </c>
      <c r="AI2618" s="13" t="s">
        <v>24</v>
      </c>
    </row>
    <row r="2619" spans="25:35" ht="54.95" customHeight="1" x14ac:dyDescent="0.15">
      <c r="Y2619" s="14" t="e">
        <f>IF(COUNTA(#REF!)&gt;=1,#REF!,"")</f>
        <v>#REF!</v>
      </c>
      <c r="AG2619" s="15" t="e">
        <f>VLOOKUP($D$2,テンプレート!$AA$7:$AD$202,4,0)*AH2619</f>
        <v>#N/A</v>
      </c>
      <c r="AH2619" s="16" t="s">
        <v>2649</v>
      </c>
      <c r="AI2619" s="13" t="s">
        <v>24</v>
      </c>
    </row>
    <row r="2620" spans="25:35" ht="54.95" customHeight="1" x14ac:dyDescent="0.15">
      <c r="Y2620" s="14" t="e">
        <f>IF(COUNTA(#REF!)&gt;=1,#REF!,"")</f>
        <v>#REF!</v>
      </c>
      <c r="AG2620" s="15" t="e">
        <f>VLOOKUP($D$2,テンプレート!$AA$7:$AD$202,4,0)*AH2620</f>
        <v>#N/A</v>
      </c>
      <c r="AH2620" s="16" t="s">
        <v>2650</v>
      </c>
      <c r="AI2620" s="13" t="s">
        <v>24</v>
      </c>
    </row>
    <row r="2621" spans="25:35" ht="54.95" customHeight="1" x14ac:dyDescent="0.15">
      <c r="Y2621" s="14" t="e">
        <f>IF(COUNTA(#REF!)&gt;=1,#REF!,"")</f>
        <v>#REF!</v>
      </c>
      <c r="AG2621" s="15" t="e">
        <f>VLOOKUP($D$2,テンプレート!$AA$7:$AD$202,4,0)*AH2621</f>
        <v>#N/A</v>
      </c>
      <c r="AH2621" s="16" t="s">
        <v>2651</v>
      </c>
      <c r="AI2621" s="13" t="s">
        <v>24</v>
      </c>
    </row>
    <row r="2622" spans="25:35" ht="54.95" customHeight="1" x14ac:dyDescent="0.15">
      <c r="Y2622" s="14" t="e">
        <f>IF(COUNTA(#REF!)&gt;=1,#REF!,"")</f>
        <v>#REF!</v>
      </c>
      <c r="AG2622" s="15" t="e">
        <f>VLOOKUP($D$2,テンプレート!$AA$7:$AD$202,4,0)*AH2622</f>
        <v>#N/A</v>
      </c>
      <c r="AH2622" s="16" t="s">
        <v>2652</v>
      </c>
      <c r="AI2622" s="13" t="s">
        <v>24</v>
      </c>
    </row>
    <row r="2623" spans="25:35" ht="54.95" customHeight="1" x14ac:dyDescent="0.15">
      <c r="Y2623" s="14" t="e">
        <f>IF(COUNTA(#REF!)&gt;=1,#REF!,"")</f>
        <v>#REF!</v>
      </c>
      <c r="AG2623" s="15" t="e">
        <f>VLOOKUP($D$2,テンプレート!$AA$7:$AD$202,4,0)*AH2623</f>
        <v>#N/A</v>
      </c>
      <c r="AH2623" s="16" t="s">
        <v>2653</v>
      </c>
      <c r="AI2623" s="13" t="s">
        <v>24</v>
      </c>
    </row>
    <row r="2624" spans="25:35" ht="54.95" customHeight="1" x14ac:dyDescent="0.15">
      <c r="Y2624" s="14" t="e">
        <f>IF(COUNTA(#REF!)&gt;=1,#REF!,"")</f>
        <v>#REF!</v>
      </c>
      <c r="AG2624" s="15" t="e">
        <f>VLOOKUP($D$2,テンプレート!$AA$7:$AD$202,4,0)*AH2624</f>
        <v>#N/A</v>
      </c>
      <c r="AH2624" s="16" t="s">
        <v>2654</v>
      </c>
      <c r="AI2624" s="13" t="s">
        <v>24</v>
      </c>
    </row>
    <row r="2625" spans="25:35" ht="54.95" customHeight="1" x14ac:dyDescent="0.15">
      <c r="Y2625" s="14" t="e">
        <f>IF(COUNTA(#REF!)&gt;=1,#REF!,"")</f>
        <v>#REF!</v>
      </c>
      <c r="AG2625" s="15" t="e">
        <f>VLOOKUP($D$2,テンプレート!$AA$7:$AD$202,4,0)*AH2625</f>
        <v>#N/A</v>
      </c>
      <c r="AH2625" s="16" t="s">
        <v>2655</v>
      </c>
      <c r="AI2625" s="13" t="s">
        <v>24</v>
      </c>
    </row>
    <row r="2626" spans="25:35" ht="54.95" customHeight="1" x14ac:dyDescent="0.15">
      <c r="Y2626" s="14" t="e">
        <f>IF(COUNTA(#REF!)&gt;=1,#REF!,"")</f>
        <v>#REF!</v>
      </c>
      <c r="AG2626" s="15" t="e">
        <f>VLOOKUP($D$2,テンプレート!$AA$7:$AD$202,4,0)*AH2626</f>
        <v>#N/A</v>
      </c>
      <c r="AH2626" s="16" t="s">
        <v>2656</v>
      </c>
      <c r="AI2626" s="13" t="s">
        <v>24</v>
      </c>
    </row>
    <row r="2627" spans="25:35" ht="54.95" customHeight="1" x14ac:dyDescent="0.15">
      <c r="Y2627" s="14" t="e">
        <f>IF(COUNTA(#REF!)&gt;=1,#REF!,"")</f>
        <v>#REF!</v>
      </c>
      <c r="AG2627" s="15" t="e">
        <f>VLOOKUP($D$2,テンプレート!$AA$7:$AD$202,4,0)*AH2627</f>
        <v>#N/A</v>
      </c>
      <c r="AH2627" s="16" t="s">
        <v>2657</v>
      </c>
      <c r="AI2627" s="13" t="s">
        <v>24</v>
      </c>
    </row>
    <row r="2628" spans="25:35" ht="54.95" customHeight="1" x14ac:dyDescent="0.15">
      <c r="Y2628" s="14" t="e">
        <f>IF(COUNTA(#REF!)&gt;=1,#REF!,"")</f>
        <v>#REF!</v>
      </c>
      <c r="AG2628" s="15" t="e">
        <f>VLOOKUP($D$2,テンプレート!$AA$7:$AD$202,4,0)*AH2628</f>
        <v>#N/A</v>
      </c>
      <c r="AH2628" s="16" t="s">
        <v>2658</v>
      </c>
      <c r="AI2628" s="13" t="s">
        <v>24</v>
      </c>
    </row>
    <row r="2629" spans="25:35" ht="54.95" customHeight="1" x14ac:dyDescent="0.15">
      <c r="Y2629" s="14" t="e">
        <f>IF(COUNTA(#REF!)&gt;=1,#REF!,"")</f>
        <v>#REF!</v>
      </c>
      <c r="AG2629" s="15" t="e">
        <f>VLOOKUP($D$2,テンプレート!$AA$7:$AD$202,4,0)*AH2629</f>
        <v>#N/A</v>
      </c>
      <c r="AH2629" s="16" t="s">
        <v>2659</v>
      </c>
      <c r="AI2629" s="13" t="s">
        <v>24</v>
      </c>
    </row>
    <row r="2630" spans="25:35" ht="54.95" customHeight="1" x14ac:dyDescent="0.15">
      <c r="Y2630" s="14" t="e">
        <f>IF(COUNTA(#REF!)&gt;=1,#REF!,"")</f>
        <v>#REF!</v>
      </c>
      <c r="AG2630" s="15" t="e">
        <f>VLOOKUP($D$2,テンプレート!$AA$7:$AD$202,4,0)*AH2630</f>
        <v>#N/A</v>
      </c>
      <c r="AH2630" s="16" t="s">
        <v>2660</v>
      </c>
      <c r="AI2630" s="13" t="s">
        <v>24</v>
      </c>
    </row>
    <row r="2631" spans="25:35" ht="54.95" customHeight="1" x14ac:dyDescent="0.15">
      <c r="Y2631" s="14" t="e">
        <f>IF(COUNTA(#REF!)&gt;=1,#REF!,"")</f>
        <v>#REF!</v>
      </c>
      <c r="AG2631" s="15" t="e">
        <f>VLOOKUP($D$2,テンプレート!$AA$7:$AD$202,4,0)*AH2631</f>
        <v>#N/A</v>
      </c>
      <c r="AH2631" s="16" t="s">
        <v>2661</v>
      </c>
      <c r="AI2631" s="13" t="s">
        <v>24</v>
      </c>
    </row>
    <row r="2632" spans="25:35" ht="54.95" customHeight="1" x14ac:dyDescent="0.15">
      <c r="Y2632" s="14" t="e">
        <f>IF(COUNTA(#REF!)&gt;=1,#REF!,"")</f>
        <v>#REF!</v>
      </c>
      <c r="AG2632" s="15" t="e">
        <f>VLOOKUP($D$2,テンプレート!$AA$7:$AD$202,4,0)*AH2632</f>
        <v>#N/A</v>
      </c>
      <c r="AH2632" s="16" t="s">
        <v>2662</v>
      </c>
      <c r="AI2632" s="13" t="s">
        <v>24</v>
      </c>
    </row>
    <row r="2633" spans="25:35" ht="54.95" customHeight="1" x14ac:dyDescent="0.15">
      <c r="Y2633" s="14" t="e">
        <f>IF(COUNTA(#REF!)&gt;=1,#REF!,"")</f>
        <v>#REF!</v>
      </c>
      <c r="AG2633" s="15" t="e">
        <f>VLOOKUP($D$2,テンプレート!$AA$7:$AD$202,4,0)*AH2633</f>
        <v>#N/A</v>
      </c>
      <c r="AH2633" s="16" t="s">
        <v>2663</v>
      </c>
      <c r="AI2633" s="13" t="s">
        <v>24</v>
      </c>
    </row>
    <row r="2634" spans="25:35" ht="54.95" customHeight="1" x14ac:dyDescent="0.15">
      <c r="Y2634" s="14" t="e">
        <f>IF(COUNTA(#REF!)&gt;=1,#REF!,"")</f>
        <v>#REF!</v>
      </c>
      <c r="AG2634" s="15" t="e">
        <f>VLOOKUP($D$2,テンプレート!$AA$7:$AD$202,4,0)*AH2634</f>
        <v>#N/A</v>
      </c>
      <c r="AH2634" s="16" t="s">
        <v>2664</v>
      </c>
      <c r="AI2634" s="13" t="s">
        <v>24</v>
      </c>
    </row>
    <row r="2635" spans="25:35" ht="54.95" customHeight="1" x14ac:dyDescent="0.15">
      <c r="Y2635" s="14" t="e">
        <f>IF(COUNTA(#REF!)&gt;=1,#REF!,"")</f>
        <v>#REF!</v>
      </c>
      <c r="AG2635" s="15" t="e">
        <f>VLOOKUP($D$2,テンプレート!$AA$7:$AD$202,4,0)*AH2635</f>
        <v>#N/A</v>
      </c>
      <c r="AH2635" s="16" t="s">
        <v>2665</v>
      </c>
      <c r="AI2635" s="13" t="s">
        <v>24</v>
      </c>
    </row>
    <row r="2636" spans="25:35" ht="54.95" customHeight="1" x14ac:dyDescent="0.15">
      <c r="Y2636" s="14" t="e">
        <f>IF(COUNTA(#REF!)&gt;=1,#REF!,"")</f>
        <v>#REF!</v>
      </c>
      <c r="AG2636" s="15" t="e">
        <f>VLOOKUP($D$2,テンプレート!$AA$7:$AD$202,4,0)*AH2636</f>
        <v>#N/A</v>
      </c>
      <c r="AH2636" s="16" t="s">
        <v>2666</v>
      </c>
      <c r="AI2636" s="13" t="s">
        <v>24</v>
      </c>
    </row>
    <row r="2637" spans="25:35" ht="54.95" customHeight="1" x14ac:dyDescent="0.15">
      <c r="Y2637" s="14" t="e">
        <f>IF(COUNTA(#REF!)&gt;=1,#REF!,"")</f>
        <v>#REF!</v>
      </c>
      <c r="AG2637" s="15" t="e">
        <f>VLOOKUP($D$2,テンプレート!$AA$7:$AD$202,4,0)*AH2637</f>
        <v>#N/A</v>
      </c>
      <c r="AH2637" s="16" t="s">
        <v>2667</v>
      </c>
      <c r="AI2637" s="13" t="s">
        <v>24</v>
      </c>
    </row>
    <row r="2638" spans="25:35" ht="54.95" customHeight="1" x14ac:dyDescent="0.15">
      <c r="Y2638" s="14" t="e">
        <f>IF(COUNTA(#REF!)&gt;=1,#REF!,"")</f>
        <v>#REF!</v>
      </c>
      <c r="AG2638" s="15" t="e">
        <f>VLOOKUP($D$2,テンプレート!$AA$7:$AD$202,4,0)*AH2638</f>
        <v>#N/A</v>
      </c>
      <c r="AH2638" s="16" t="s">
        <v>2668</v>
      </c>
      <c r="AI2638" s="13" t="s">
        <v>24</v>
      </c>
    </row>
    <row r="2639" spans="25:35" ht="54.95" customHeight="1" x14ac:dyDescent="0.15">
      <c r="Y2639" s="14" t="e">
        <f>IF(COUNTA(#REF!)&gt;=1,#REF!,"")</f>
        <v>#REF!</v>
      </c>
      <c r="AG2639" s="15" t="e">
        <f>VLOOKUP($D$2,テンプレート!$AA$7:$AD$202,4,0)*AH2639</f>
        <v>#N/A</v>
      </c>
      <c r="AH2639" s="16" t="s">
        <v>2669</v>
      </c>
      <c r="AI2639" s="13" t="s">
        <v>24</v>
      </c>
    </row>
    <row r="2640" spans="25:35" ht="54.95" customHeight="1" x14ac:dyDescent="0.15">
      <c r="Y2640" s="14" t="e">
        <f>IF(COUNTA(#REF!)&gt;=1,#REF!,"")</f>
        <v>#REF!</v>
      </c>
      <c r="AG2640" s="15" t="e">
        <f>VLOOKUP($D$2,テンプレート!$AA$7:$AD$202,4,0)*AH2640</f>
        <v>#N/A</v>
      </c>
      <c r="AH2640" s="16" t="s">
        <v>2670</v>
      </c>
      <c r="AI2640" s="13" t="s">
        <v>24</v>
      </c>
    </row>
    <row r="2641" spans="25:35" ht="54.95" customHeight="1" x14ac:dyDescent="0.15">
      <c r="Y2641" s="14" t="e">
        <f>IF(COUNTA(#REF!)&gt;=1,#REF!,"")</f>
        <v>#REF!</v>
      </c>
      <c r="AG2641" s="15" t="e">
        <f>VLOOKUP($D$2,テンプレート!$AA$7:$AD$202,4,0)*AH2641</f>
        <v>#N/A</v>
      </c>
      <c r="AH2641" s="16" t="s">
        <v>2671</v>
      </c>
      <c r="AI2641" s="13" t="s">
        <v>24</v>
      </c>
    </row>
    <row r="2642" spans="25:35" ht="54.95" customHeight="1" x14ac:dyDescent="0.15">
      <c r="Y2642" s="14" t="e">
        <f>IF(COUNTA(#REF!)&gt;=1,#REF!,"")</f>
        <v>#REF!</v>
      </c>
      <c r="AG2642" s="15" t="e">
        <f>VLOOKUP($D$2,テンプレート!$AA$7:$AD$202,4,0)*AH2642</f>
        <v>#N/A</v>
      </c>
      <c r="AH2642" s="16" t="s">
        <v>2672</v>
      </c>
      <c r="AI2642" s="13" t="s">
        <v>24</v>
      </c>
    </row>
    <row r="2643" spans="25:35" ht="54.95" customHeight="1" x14ac:dyDescent="0.15">
      <c r="Y2643" s="14" t="e">
        <f>IF(COUNTA(#REF!)&gt;=1,#REF!,"")</f>
        <v>#REF!</v>
      </c>
      <c r="AG2643" s="15" t="e">
        <f>VLOOKUP($D$2,テンプレート!$AA$7:$AD$202,4,0)*AH2643</f>
        <v>#N/A</v>
      </c>
      <c r="AH2643" s="16" t="s">
        <v>2673</v>
      </c>
      <c r="AI2643" s="13" t="s">
        <v>24</v>
      </c>
    </row>
    <row r="2644" spans="25:35" ht="54.95" customHeight="1" x14ac:dyDescent="0.15">
      <c r="Y2644" s="14" t="e">
        <f>IF(COUNTA(#REF!)&gt;=1,#REF!,"")</f>
        <v>#REF!</v>
      </c>
      <c r="AG2644" s="15" t="e">
        <f>VLOOKUP($D$2,テンプレート!$AA$7:$AD$202,4,0)*AH2644</f>
        <v>#N/A</v>
      </c>
      <c r="AH2644" s="16" t="s">
        <v>2674</v>
      </c>
      <c r="AI2644" s="13" t="s">
        <v>24</v>
      </c>
    </row>
    <row r="2645" spans="25:35" ht="54.95" customHeight="1" x14ac:dyDescent="0.15">
      <c r="Y2645" s="14" t="e">
        <f>IF(COUNTA(#REF!)&gt;=1,#REF!,"")</f>
        <v>#REF!</v>
      </c>
      <c r="AG2645" s="15" t="e">
        <f>VLOOKUP($D$2,テンプレート!$AA$7:$AD$202,4,0)*AH2645</f>
        <v>#N/A</v>
      </c>
      <c r="AH2645" s="16" t="s">
        <v>2675</v>
      </c>
      <c r="AI2645" s="13" t="s">
        <v>24</v>
      </c>
    </row>
    <row r="2646" spans="25:35" ht="54.95" customHeight="1" x14ac:dyDescent="0.15">
      <c r="Y2646" s="14" t="e">
        <f>IF(COUNTA(#REF!)&gt;=1,#REF!,"")</f>
        <v>#REF!</v>
      </c>
      <c r="AG2646" s="15" t="e">
        <f>VLOOKUP($D$2,テンプレート!$AA$7:$AD$202,4,0)*AH2646</f>
        <v>#N/A</v>
      </c>
      <c r="AH2646" s="16" t="s">
        <v>2676</v>
      </c>
      <c r="AI2646" s="13" t="s">
        <v>24</v>
      </c>
    </row>
    <row r="2647" spans="25:35" ht="54.95" customHeight="1" x14ac:dyDescent="0.15">
      <c r="Y2647" s="14" t="e">
        <f>IF(COUNTA(#REF!)&gt;=1,#REF!,"")</f>
        <v>#REF!</v>
      </c>
      <c r="AG2647" s="15" t="e">
        <f>VLOOKUP($D$2,テンプレート!$AA$7:$AD$202,4,0)*AH2647</f>
        <v>#N/A</v>
      </c>
      <c r="AH2647" s="16" t="s">
        <v>2677</v>
      </c>
      <c r="AI2647" s="13" t="s">
        <v>24</v>
      </c>
    </row>
    <row r="2648" spans="25:35" ht="54.95" customHeight="1" x14ac:dyDescent="0.15">
      <c r="Y2648" s="14" t="e">
        <f>IF(COUNTA(#REF!)&gt;=1,#REF!,"")</f>
        <v>#REF!</v>
      </c>
      <c r="AG2648" s="15" t="e">
        <f>VLOOKUP($D$2,テンプレート!$AA$7:$AD$202,4,0)*AH2648</f>
        <v>#N/A</v>
      </c>
      <c r="AH2648" s="16" t="s">
        <v>2678</v>
      </c>
      <c r="AI2648" s="13" t="s">
        <v>24</v>
      </c>
    </row>
    <row r="2649" spans="25:35" ht="54.95" customHeight="1" x14ac:dyDescent="0.15">
      <c r="Y2649" s="14" t="e">
        <f>IF(COUNTA(#REF!)&gt;=1,#REF!,"")</f>
        <v>#REF!</v>
      </c>
      <c r="AG2649" s="15" t="e">
        <f>VLOOKUP($D$2,テンプレート!$AA$7:$AD$202,4,0)*AH2649</f>
        <v>#N/A</v>
      </c>
      <c r="AH2649" s="16" t="s">
        <v>2679</v>
      </c>
      <c r="AI2649" s="13" t="s">
        <v>24</v>
      </c>
    </row>
    <row r="2650" spans="25:35" ht="54.95" customHeight="1" x14ac:dyDescent="0.15">
      <c r="Y2650" s="14" t="e">
        <f>IF(COUNTA(#REF!)&gt;=1,#REF!,"")</f>
        <v>#REF!</v>
      </c>
      <c r="AG2650" s="15" t="e">
        <f>VLOOKUP($D$2,テンプレート!$AA$7:$AD$202,4,0)*AH2650</f>
        <v>#N/A</v>
      </c>
      <c r="AH2650" s="16" t="s">
        <v>2680</v>
      </c>
      <c r="AI2650" s="13" t="s">
        <v>24</v>
      </c>
    </row>
    <row r="2651" spans="25:35" ht="54.95" customHeight="1" x14ac:dyDescent="0.15">
      <c r="Y2651" s="14" t="e">
        <f>IF(COUNTA(#REF!)&gt;=1,#REF!,"")</f>
        <v>#REF!</v>
      </c>
      <c r="AG2651" s="15" t="e">
        <f>VLOOKUP($D$2,テンプレート!$AA$7:$AD$202,4,0)*AH2651</f>
        <v>#N/A</v>
      </c>
      <c r="AH2651" s="16" t="s">
        <v>2681</v>
      </c>
      <c r="AI2651" s="13" t="s">
        <v>24</v>
      </c>
    </row>
    <row r="2652" spans="25:35" ht="54.95" customHeight="1" x14ac:dyDescent="0.15">
      <c r="Y2652" s="14" t="e">
        <f>IF(COUNTA(#REF!)&gt;=1,#REF!,"")</f>
        <v>#REF!</v>
      </c>
      <c r="AG2652" s="15" t="e">
        <f>VLOOKUP($D$2,テンプレート!$AA$7:$AD$202,4,0)*AH2652</f>
        <v>#N/A</v>
      </c>
      <c r="AH2652" s="16" t="s">
        <v>2682</v>
      </c>
      <c r="AI2652" s="13" t="s">
        <v>24</v>
      </c>
    </row>
    <row r="2653" spans="25:35" ht="54.95" customHeight="1" x14ac:dyDescent="0.15">
      <c r="Y2653" s="14" t="e">
        <f>IF(COUNTA(#REF!)&gt;=1,#REF!,"")</f>
        <v>#REF!</v>
      </c>
      <c r="AG2653" s="15" t="e">
        <f>VLOOKUP($D$2,テンプレート!$AA$7:$AD$202,4,0)*AH2653</f>
        <v>#N/A</v>
      </c>
      <c r="AH2653" s="16" t="s">
        <v>2683</v>
      </c>
      <c r="AI2653" s="13" t="s">
        <v>24</v>
      </c>
    </row>
    <row r="2654" spans="25:35" ht="54.95" customHeight="1" x14ac:dyDescent="0.15">
      <c r="Y2654" s="14" t="e">
        <f>IF(COUNTA(#REF!)&gt;=1,#REF!,"")</f>
        <v>#REF!</v>
      </c>
      <c r="AG2654" s="15" t="e">
        <f>VLOOKUP($D$2,テンプレート!$AA$7:$AD$202,4,0)*AH2654</f>
        <v>#N/A</v>
      </c>
      <c r="AH2654" s="16" t="s">
        <v>2684</v>
      </c>
      <c r="AI2654" s="13" t="s">
        <v>24</v>
      </c>
    </row>
    <row r="2655" spans="25:35" ht="54.95" customHeight="1" x14ac:dyDescent="0.15">
      <c r="Y2655" s="14" t="e">
        <f>IF(COUNTA(#REF!)&gt;=1,#REF!,"")</f>
        <v>#REF!</v>
      </c>
      <c r="AG2655" s="15" t="e">
        <f>VLOOKUP($D$2,テンプレート!$AA$7:$AD$202,4,0)*AH2655</f>
        <v>#N/A</v>
      </c>
      <c r="AH2655" s="16" t="s">
        <v>2685</v>
      </c>
      <c r="AI2655" s="13" t="s">
        <v>24</v>
      </c>
    </row>
    <row r="2656" spans="25:35" ht="54.95" customHeight="1" x14ac:dyDescent="0.15">
      <c r="Y2656" s="14" t="e">
        <f>IF(COUNTA(#REF!)&gt;=1,#REF!,"")</f>
        <v>#REF!</v>
      </c>
      <c r="AG2656" s="15" t="e">
        <f>VLOOKUP($D$2,テンプレート!$AA$7:$AD$202,4,0)*AH2656</f>
        <v>#N/A</v>
      </c>
      <c r="AH2656" s="16" t="s">
        <v>2686</v>
      </c>
      <c r="AI2656" s="13" t="s">
        <v>24</v>
      </c>
    </row>
    <row r="2657" spans="25:35" ht="54.95" customHeight="1" x14ac:dyDescent="0.15">
      <c r="Y2657" s="14" t="e">
        <f>IF(COUNTA(#REF!)&gt;=1,#REF!,"")</f>
        <v>#REF!</v>
      </c>
      <c r="AG2657" s="15" t="e">
        <f>VLOOKUP($D$2,テンプレート!$AA$7:$AD$202,4,0)*AH2657</f>
        <v>#N/A</v>
      </c>
      <c r="AH2657" s="16" t="s">
        <v>2687</v>
      </c>
      <c r="AI2657" s="13" t="s">
        <v>24</v>
      </c>
    </row>
    <row r="2658" spans="25:35" ht="54.95" customHeight="1" x14ac:dyDescent="0.15">
      <c r="Y2658" s="14" t="e">
        <f>IF(COUNTA(#REF!)&gt;=1,#REF!,"")</f>
        <v>#REF!</v>
      </c>
      <c r="AG2658" s="15" t="e">
        <f>VLOOKUP($D$2,テンプレート!$AA$7:$AD$202,4,0)*AH2658</f>
        <v>#N/A</v>
      </c>
      <c r="AH2658" s="16" t="s">
        <v>2688</v>
      </c>
      <c r="AI2658" s="13" t="s">
        <v>24</v>
      </c>
    </row>
    <row r="2659" spans="25:35" ht="54.95" customHeight="1" x14ac:dyDescent="0.15">
      <c r="Y2659" s="14" t="e">
        <f>IF(COUNTA(#REF!)&gt;=1,#REF!,"")</f>
        <v>#REF!</v>
      </c>
      <c r="AG2659" s="15" t="e">
        <f>VLOOKUP($D$2,テンプレート!$AA$7:$AD$202,4,0)*AH2659</f>
        <v>#N/A</v>
      </c>
      <c r="AH2659" s="16" t="s">
        <v>2689</v>
      </c>
      <c r="AI2659" s="13" t="s">
        <v>24</v>
      </c>
    </row>
    <row r="2660" spans="25:35" ht="54.95" customHeight="1" x14ac:dyDescent="0.15">
      <c r="Y2660" s="14" t="e">
        <f>IF(COUNTA(#REF!)&gt;=1,#REF!,"")</f>
        <v>#REF!</v>
      </c>
      <c r="AG2660" s="15" t="e">
        <f>VLOOKUP($D$2,テンプレート!$AA$7:$AD$202,4,0)*AH2660</f>
        <v>#N/A</v>
      </c>
      <c r="AH2660" s="16" t="s">
        <v>2690</v>
      </c>
      <c r="AI2660" s="13" t="s">
        <v>24</v>
      </c>
    </row>
    <row r="2661" spans="25:35" ht="54.95" customHeight="1" x14ac:dyDescent="0.15">
      <c r="Y2661" s="14" t="e">
        <f>IF(COUNTA(#REF!)&gt;=1,#REF!,"")</f>
        <v>#REF!</v>
      </c>
      <c r="AG2661" s="15" t="e">
        <f>VLOOKUP($D$2,テンプレート!$AA$7:$AD$202,4,0)*AH2661</f>
        <v>#N/A</v>
      </c>
      <c r="AH2661" s="16" t="s">
        <v>2691</v>
      </c>
      <c r="AI2661" s="13" t="s">
        <v>24</v>
      </c>
    </row>
    <row r="2662" spans="25:35" ht="54.95" customHeight="1" x14ac:dyDescent="0.15">
      <c r="Y2662" s="14" t="e">
        <f>IF(COUNTA(#REF!)&gt;=1,#REF!,"")</f>
        <v>#REF!</v>
      </c>
      <c r="AG2662" s="15" t="e">
        <f>VLOOKUP($D$2,テンプレート!$AA$7:$AD$202,4,0)*AH2662</f>
        <v>#N/A</v>
      </c>
      <c r="AH2662" s="16" t="s">
        <v>2692</v>
      </c>
      <c r="AI2662" s="13" t="s">
        <v>24</v>
      </c>
    </row>
    <row r="2663" spans="25:35" ht="54.95" customHeight="1" x14ac:dyDescent="0.15">
      <c r="Y2663" s="14" t="e">
        <f>IF(COUNTA(#REF!)&gt;=1,#REF!,"")</f>
        <v>#REF!</v>
      </c>
      <c r="AG2663" s="15" t="e">
        <f>VLOOKUP($D$2,テンプレート!$AA$7:$AD$202,4,0)*AH2663</f>
        <v>#N/A</v>
      </c>
      <c r="AH2663" s="16" t="s">
        <v>2693</v>
      </c>
      <c r="AI2663" s="13" t="s">
        <v>24</v>
      </c>
    </row>
    <row r="2664" spans="25:35" ht="54.95" customHeight="1" x14ac:dyDescent="0.15">
      <c r="Y2664" s="14" t="e">
        <f>IF(COUNTA(#REF!)&gt;=1,#REF!,"")</f>
        <v>#REF!</v>
      </c>
      <c r="AG2664" s="15" t="e">
        <f>VLOOKUP($D$2,テンプレート!$AA$7:$AD$202,4,0)*AH2664</f>
        <v>#N/A</v>
      </c>
      <c r="AH2664" s="16" t="s">
        <v>2694</v>
      </c>
      <c r="AI2664" s="13" t="s">
        <v>24</v>
      </c>
    </row>
    <row r="2665" spans="25:35" ht="54.95" customHeight="1" x14ac:dyDescent="0.15">
      <c r="Y2665" s="14" t="e">
        <f>IF(COUNTA(#REF!)&gt;=1,#REF!,"")</f>
        <v>#REF!</v>
      </c>
      <c r="AG2665" s="15" t="e">
        <f>VLOOKUP($D$2,テンプレート!$AA$7:$AD$202,4,0)*AH2665</f>
        <v>#N/A</v>
      </c>
      <c r="AH2665" s="16" t="s">
        <v>2695</v>
      </c>
      <c r="AI2665" s="13" t="s">
        <v>24</v>
      </c>
    </row>
    <row r="2666" spans="25:35" ht="54.95" customHeight="1" x14ac:dyDescent="0.15">
      <c r="Y2666" s="14" t="e">
        <f>IF(COUNTA(#REF!)&gt;=1,#REF!,"")</f>
        <v>#REF!</v>
      </c>
      <c r="AG2666" s="15" t="e">
        <f>VLOOKUP($D$2,テンプレート!$AA$7:$AD$202,4,0)*AH2666</f>
        <v>#N/A</v>
      </c>
      <c r="AH2666" s="16" t="s">
        <v>2696</v>
      </c>
      <c r="AI2666" s="13" t="s">
        <v>24</v>
      </c>
    </row>
    <row r="2667" spans="25:35" ht="54.95" customHeight="1" x14ac:dyDescent="0.15">
      <c r="Y2667" s="14" t="e">
        <f>IF(COUNTA(#REF!)&gt;=1,#REF!,"")</f>
        <v>#REF!</v>
      </c>
      <c r="AG2667" s="15" t="e">
        <f>VLOOKUP($D$2,テンプレート!$AA$7:$AD$202,4,0)*AH2667</f>
        <v>#N/A</v>
      </c>
      <c r="AH2667" s="16" t="s">
        <v>2697</v>
      </c>
      <c r="AI2667" s="13" t="s">
        <v>24</v>
      </c>
    </row>
    <row r="2668" spans="25:35" ht="54.95" customHeight="1" x14ac:dyDescent="0.15">
      <c r="Y2668" s="14" t="e">
        <f>IF(COUNTA(#REF!)&gt;=1,#REF!,"")</f>
        <v>#REF!</v>
      </c>
      <c r="AG2668" s="15" t="e">
        <f>VLOOKUP($D$2,テンプレート!$AA$7:$AD$202,4,0)*AH2668</f>
        <v>#N/A</v>
      </c>
      <c r="AH2668" s="16" t="s">
        <v>2698</v>
      </c>
      <c r="AI2668" s="13" t="s">
        <v>24</v>
      </c>
    </row>
    <row r="2669" spans="25:35" ht="54.95" customHeight="1" x14ac:dyDescent="0.15">
      <c r="Y2669" s="14" t="e">
        <f>IF(COUNTA(#REF!)&gt;=1,#REF!,"")</f>
        <v>#REF!</v>
      </c>
      <c r="AG2669" s="15" t="e">
        <f>VLOOKUP($D$2,テンプレート!$AA$7:$AD$202,4,0)*AH2669</f>
        <v>#N/A</v>
      </c>
      <c r="AH2669" s="16" t="s">
        <v>2699</v>
      </c>
      <c r="AI2669" s="13" t="s">
        <v>24</v>
      </c>
    </row>
    <row r="2670" spans="25:35" ht="54.95" customHeight="1" x14ac:dyDescent="0.15">
      <c r="Y2670" s="14" t="e">
        <f>IF(COUNTA(#REF!)&gt;=1,#REF!,"")</f>
        <v>#REF!</v>
      </c>
      <c r="AG2670" s="15" t="e">
        <f>VLOOKUP($D$2,テンプレート!$AA$7:$AD$202,4,0)*AH2670</f>
        <v>#N/A</v>
      </c>
      <c r="AH2670" s="16" t="s">
        <v>2700</v>
      </c>
      <c r="AI2670" s="13" t="s">
        <v>24</v>
      </c>
    </row>
    <row r="2671" spans="25:35" ht="54.95" customHeight="1" x14ac:dyDescent="0.15">
      <c r="Y2671" s="14" t="e">
        <f>IF(COUNTA(#REF!)&gt;=1,#REF!,"")</f>
        <v>#REF!</v>
      </c>
      <c r="AG2671" s="15" t="e">
        <f>VLOOKUP($D$2,テンプレート!$AA$7:$AD$202,4,0)*AH2671</f>
        <v>#N/A</v>
      </c>
      <c r="AH2671" s="16" t="s">
        <v>2701</v>
      </c>
      <c r="AI2671" s="13" t="s">
        <v>24</v>
      </c>
    </row>
    <row r="2672" spans="25:35" ht="54.95" customHeight="1" x14ac:dyDescent="0.15">
      <c r="Y2672" s="14" t="e">
        <f>IF(COUNTA(#REF!)&gt;=1,#REF!,"")</f>
        <v>#REF!</v>
      </c>
      <c r="AG2672" s="15" t="e">
        <f>VLOOKUP($D$2,テンプレート!$AA$7:$AD$202,4,0)*AH2672</f>
        <v>#N/A</v>
      </c>
      <c r="AH2672" s="16" t="s">
        <v>2702</v>
      </c>
      <c r="AI2672" s="13" t="s">
        <v>24</v>
      </c>
    </row>
    <row r="2673" spans="25:35" ht="54.95" customHeight="1" x14ac:dyDescent="0.15">
      <c r="Y2673" s="14" t="e">
        <f>IF(COUNTA(#REF!)&gt;=1,#REF!,"")</f>
        <v>#REF!</v>
      </c>
      <c r="AG2673" s="15" t="e">
        <f>VLOOKUP($D$2,テンプレート!$AA$7:$AD$202,4,0)*AH2673</f>
        <v>#N/A</v>
      </c>
      <c r="AH2673" s="16" t="s">
        <v>2703</v>
      </c>
      <c r="AI2673" s="13" t="s">
        <v>24</v>
      </c>
    </row>
    <row r="2674" spans="25:35" ht="54.95" customHeight="1" x14ac:dyDescent="0.15">
      <c r="Y2674" s="14" t="e">
        <f>IF(COUNTA(#REF!)&gt;=1,#REF!,"")</f>
        <v>#REF!</v>
      </c>
      <c r="AG2674" s="15" t="e">
        <f>VLOOKUP($D$2,テンプレート!$AA$7:$AD$202,4,0)*AH2674</f>
        <v>#N/A</v>
      </c>
      <c r="AH2674" s="16" t="s">
        <v>2704</v>
      </c>
      <c r="AI2674" s="13" t="s">
        <v>24</v>
      </c>
    </row>
    <row r="2675" spans="25:35" ht="54.95" customHeight="1" x14ac:dyDescent="0.15">
      <c r="Y2675" s="14" t="e">
        <f>IF(COUNTA(#REF!)&gt;=1,#REF!,"")</f>
        <v>#REF!</v>
      </c>
      <c r="AG2675" s="15" t="e">
        <f>VLOOKUP($D$2,テンプレート!$AA$7:$AD$202,4,0)*AH2675</f>
        <v>#N/A</v>
      </c>
      <c r="AH2675" s="16" t="s">
        <v>2705</v>
      </c>
      <c r="AI2675" s="13" t="s">
        <v>24</v>
      </c>
    </row>
    <row r="2676" spans="25:35" ht="54.95" customHeight="1" x14ac:dyDescent="0.15">
      <c r="Y2676" s="14" t="e">
        <f>IF(COUNTA(#REF!)&gt;=1,#REF!,"")</f>
        <v>#REF!</v>
      </c>
      <c r="AG2676" s="15" t="e">
        <f>VLOOKUP($D$2,テンプレート!$AA$7:$AD$202,4,0)*AH2676</f>
        <v>#N/A</v>
      </c>
      <c r="AH2676" s="16" t="s">
        <v>2706</v>
      </c>
      <c r="AI2676" s="13" t="s">
        <v>24</v>
      </c>
    </row>
    <row r="2677" spans="25:35" ht="54.95" customHeight="1" x14ac:dyDescent="0.15">
      <c r="Y2677" s="14" t="e">
        <f>IF(COUNTA(#REF!)&gt;=1,#REF!,"")</f>
        <v>#REF!</v>
      </c>
      <c r="AG2677" s="15" t="e">
        <f>VLOOKUP($D$2,テンプレート!$AA$7:$AD$202,4,0)*AH2677</f>
        <v>#N/A</v>
      </c>
      <c r="AH2677" s="16" t="s">
        <v>2707</v>
      </c>
      <c r="AI2677" s="13" t="s">
        <v>24</v>
      </c>
    </row>
    <row r="2678" spans="25:35" ht="54.95" customHeight="1" x14ac:dyDescent="0.15">
      <c r="Y2678" s="14" t="e">
        <f>IF(COUNTA(#REF!)&gt;=1,#REF!,"")</f>
        <v>#REF!</v>
      </c>
      <c r="AG2678" s="15" t="e">
        <f>VLOOKUP($D$2,テンプレート!$AA$7:$AD$202,4,0)*AH2678</f>
        <v>#N/A</v>
      </c>
      <c r="AH2678" s="16" t="s">
        <v>2708</v>
      </c>
      <c r="AI2678" s="13" t="s">
        <v>24</v>
      </c>
    </row>
    <row r="2679" spans="25:35" ht="54.95" customHeight="1" x14ac:dyDescent="0.15">
      <c r="Y2679" s="14" t="e">
        <f>IF(COUNTA(#REF!)&gt;=1,#REF!,"")</f>
        <v>#REF!</v>
      </c>
      <c r="AG2679" s="15" t="e">
        <f>VLOOKUP($D$2,テンプレート!$AA$7:$AD$202,4,0)*AH2679</f>
        <v>#N/A</v>
      </c>
      <c r="AH2679" s="16" t="s">
        <v>2709</v>
      </c>
      <c r="AI2679" s="13" t="s">
        <v>24</v>
      </c>
    </row>
    <row r="2680" spans="25:35" ht="54.95" customHeight="1" x14ac:dyDescent="0.15">
      <c r="Y2680" s="14" t="e">
        <f>IF(COUNTA(#REF!)&gt;=1,#REF!,"")</f>
        <v>#REF!</v>
      </c>
      <c r="AG2680" s="15" t="e">
        <f>VLOOKUP($D$2,テンプレート!$AA$7:$AD$202,4,0)*AH2680</f>
        <v>#N/A</v>
      </c>
      <c r="AH2680" s="16" t="s">
        <v>2710</v>
      </c>
      <c r="AI2680" s="13" t="s">
        <v>24</v>
      </c>
    </row>
    <row r="2681" spans="25:35" ht="54.95" customHeight="1" x14ac:dyDescent="0.15">
      <c r="Y2681" s="14" t="e">
        <f>IF(COUNTA(#REF!)&gt;=1,#REF!,"")</f>
        <v>#REF!</v>
      </c>
      <c r="AG2681" s="15" t="e">
        <f>VLOOKUP($D$2,テンプレート!$AA$7:$AD$202,4,0)*AH2681</f>
        <v>#N/A</v>
      </c>
      <c r="AH2681" s="16" t="s">
        <v>2711</v>
      </c>
      <c r="AI2681" s="13" t="s">
        <v>24</v>
      </c>
    </row>
    <row r="2682" spans="25:35" ht="54.95" customHeight="1" x14ac:dyDescent="0.15">
      <c r="Y2682" s="14" t="e">
        <f>IF(COUNTA(#REF!)&gt;=1,#REF!,"")</f>
        <v>#REF!</v>
      </c>
      <c r="AG2682" s="15" t="e">
        <f>VLOOKUP($D$2,テンプレート!$AA$7:$AD$202,4,0)*AH2682</f>
        <v>#N/A</v>
      </c>
      <c r="AH2682" s="16" t="s">
        <v>2712</v>
      </c>
      <c r="AI2682" s="13" t="s">
        <v>24</v>
      </c>
    </row>
    <row r="2683" spans="25:35" ht="54.95" customHeight="1" x14ac:dyDescent="0.15">
      <c r="Y2683" s="14" t="e">
        <f>IF(COUNTA(#REF!)&gt;=1,#REF!,"")</f>
        <v>#REF!</v>
      </c>
      <c r="AG2683" s="15" t="e">
        <f>VLOOKUP($D$2,テンプレート!$AA$7:$AD$202,4,0)*AH2683</f>
        <v>#N/A</v>
      </c>
      <c r="AH2683" s="16" t="s">
        <v>2713</v>
      </c>
      <c r="AI2683" s="13" t="s">
        <v>24</v>
      </c>
    </row>
    <row r="2684" spans="25:35" ht="54.95" customHeight="1" x14ac:dyDescent="0.15">
      <c r="Y2684" s="14" t="e">
        <f>IF(COUNTA(#REF!)&gt;=1,#REF!,"")</f>
        <v>#REF!</v>
      </c>
      <c r="AG2684" s="15" t="e">
        <f>VLOOKUP($D$2,テンプレート!$AA$7:$AD$202,4,0)*AH2684</f>
        <v>#N/A</v>
      </c>
      <c r="AH2684" s="16" t="s">
        <v>2714</v>
      </c>
      <c r="AI2684" s="13" t="s">
        <v>24</v>
      </c>
    </row>
    <row r="2685" spans="25:35" ht="54.95" customHeight="1" x14ac:dyDescent="0.15">
      <c r="Y2685" s="14" t="e">
        <f>IF(COUNTA(#REF!)&gt;=1,#REF!,"")</f>
        <v>#REF!</v>
      </c>
      <c r="AG2685" s="15" t="e">
        <f>VLOOKUP($D$2,テンプレート!$AA$7:$AD$202,4,0)*AH2685</f>
        <v>#N/A</v>
      </c>
      <c r="AH2685" s="16" t="s">
        <v>2715</v>
      </c>
      <c r="AI2685" s="13" t="s">
        <v>24</v>
      </c>
    </row>
    <row r="2686" spans="25:35" ht="54.95" customHeight="1" x14ac:dyDescent="0.15">
      <c r="Y2686" s="14" t="e">
        <f>IF(COUNTA(#REF!)&gt;=1,#REF!,"")</f>
        <v>#REF!</v>
      </c>
      <c r="AG2686" s="15" t="e">
        <f>VLOOKUP($D$2,テンプレート!$AA$7:$AD$202,4,0)*AH2686</f>
        <v>#N/A</v>
      </c>
      <c r="AH2686" s="16" t="s">
        <v>2716</v>
      </c>
      <c r="AI2686" s="13" t="s">
        <v>24</v>
      </c>
    </row>
    <row r="2687" spans="25:35" ht="54.95" customHeight="1" x14ac:dyDescent="0.15">
      <c r="Y2687" s="14" t="e">
        <f>IF(COUNTA(#REF!)&gt;=1,#REF!,"")</f>
        <v>#REF!</v>
      </c>
      <c r="AG2687" s="15" t="e">
        <f>VLOOKUP($D$2,テンプレート!$AA$7:$AD$202,4,0)*AH2687</f>
        <v>#N/A</v>
      </c>
      <c r="AH2687" s="16" t="s">
        <v>2717</v>
      </c>
      <c r="AI2687" s="13" t="s">
        <v>24</v>
      </c>
    </row>
    <row r="2688" spans="25:35" ht="54.95" customHeight="1" x14ac:dyDescent="0.15">
      <c r="Y2688" s="14" t="e">
        <f>IF(COUNTA(#REF!)&gt;=1,#REF!,"")</f>
        <v>#REF!</v>
      </c>
      <c r="AG2688" s="15" t="e">
        <f>VLOOKUP($D$2,テンプレート!$AA$7:$AD$202,4,0)*AH2688</f>
        <v>#N/A</v>
      </c>
      <c r="AH2688" s="16" t="s">
        <v>2718</v>
      </c>
      <c r="AI2688" s="13" t="s">
        <v>24</v>
      </c>
    </row>
    <row r="2689" spans="25:35" ht="54.95" customHeight="1" x14ac:dyDescent="0.15">
      <c r="Y2689" s="14" t="e">
        <f>IF(COUNTA(#REF!)&gt;=1,#REF!,"")</f>
        <v>#REF!</v>
      </c>
      <c r="AG2689" s="15" t="e">
        <f>VLOOKUP($D$2,テンプレート!$AA$7:$AD$202,4,0)*AH2689</f>
        <v>#N/A</v>
      </c>
      <c r="AH2689" s="16" t="s">
        <v>2719</v>
      </c>
      <c r="AI2689" s="13" t="s">
        <v>24</v>
      </c>
    </row>
    <row r="2690" spans="25:35" ht="54.95" customHeight="1" x14ac:dyDescent="0.15">
      <c r="Y2690" s="14" t="e">
        <f>IF(COUNTA(#REF!)&gt;=1,#REF!,"")</f>
        <v>#REF!</v>
      </c>
      <c r="AG2690" s="15" t="e">
        <f>VLOOKUP($D$2,テンプレート!$AA$7:$AD$202,4,0)*AH2690</f>
        <v>#N/A</v>
      </c>
      <c r="AH2690" s="16" t="s">
        <v>2720</v>
      </c>
      <c r="AI2690" s="13" t="s">
        <v>24</v>
      </c>
    </row>
    <row r="2691" spans="25:35" ht="54.95" customHeight="1" x14ac:dyDescent="0.15">
      <c r="Y2691" s="14" t="e">
        <f>IF(COUNTA(#REF!)&gt;=1,#REF!,"")</f>
        <v>#REF!</v>
      </c>
      <c r="AG2691" s="15" t="e">
        <f>VLOOKUP($D$2,テンプレート!$AA$7:$AD$202,4,0)*AH2691</f>
        <v>#N/A</v>
      </c>
      <c r="AH2691" s="16" t="s">
        <v>2721</v>
      </c>
      <c r="AI2691" s="13" t="s">
        <v>24</v>
      </c>
    </row>
    <row r="2692" spans="25:35" ht="54.95" customHeight="1" x14ac:dyDescent="0.15">
      <c r="Y2692" s="14" t="e">
        <f>IF(COUNTA(#REF!)&gt;=1,#REF!,"")</f>
        <v>#REF!</v>
      </c>
      <c r="AG2692" s="15" t="e">
        <f>VLOOKUP($D$2,テンプレート!$AA$7:$AD$202,4,0)*AH2692</f>
        <v>#N/A</v>
      </c>
      <c r="AH2692" s="16" t="s">
        <v>2722</v>
      </c>
      <c r="AI2692" s="13" t="s">
        <v>24</v>
      </c>
    </row>
    <row r="2693" spans="25:35" ht="54.95" customHeight="1" x14ac:dyDescent="0.15">
      <c r="Y2693" s="14" t="e">
        <f>IF(COUNTA(#REF!)&gt;=1,#REF!,"")</f>
        <v>#REF!</v>
      </c>
      <c r="AG2693" s="15" t="e">
        <f>VLOOKUP($D$2,テンプレート!$AA$7:$AD$202,4,0)*AH2693</f>
        <v>#N/A</v>
      </c>
      <c r="AH2693" s="16" t="s">
        <v>2723</v>
      </c>
      <c r="AI2693" s="13" t="s">
        <v>24</v>
      </c>
    </row>
    <row r="2694" spans="25:35" ht="54.95" customHeight="1" x14ac:dyDescent="0.15">
      <c r="Y2694" s="14" t="e">
        <f>IF(COUNTA(#REF!)&gt;=1,#REF!,"")</f>
        <v>#REF!</v>
      </c>
      <c r="AG2694" s="15" t="e">
        <f>VLOOKUP($D$2,テンプレート!$AA$7:$AD$202,4,0)*AH2694</f>
        <v>#N/A</v>
      </c>
      <c r="AH2694" s="16" t="s">
        <v>2724</v>
      </c>
      <c r="AI2694" s="13" t="s">
        <v>24</v>
      </c>
    </row>
    <row r="2695" spans="25:35" ht="54.95" customHeight="1" x14ac:dyDescent="0.15">
      <c r="Y2695" s="14" t="e">
        <f>IF(COUNTA(#REF!)&gt;=1,#REF!,"")</f>
        <v>#REF!</v>
      </c>
      <c r="AG2695" s="15" t="e">
        <f>VLOOKUP($D$2,テンプレート!$AA$7:$AD$202,4,0)*AH2695</f>
        <v>#N/A</v>
      </c>
      <c r="AH2695" s="16" t="s">
        <v>2725</v>
      </c>
      <c r="AI2695" s="13" t="s">
        <v>24</v>
      </c>
    </row>
    <row r="2696" spans="25:35" ht="54.95" customHeight="1" x14ac:dyDescent="0.15">
      <c r="Y2696" s="14" t="e">
        <f>IF(COUNTA(#REF!)&gt;=1,#REF!,"")</f>
        <v>#REF!</v>
      </c>
      <c r="AG2696" s="15" t="e">
        <f>VLOOKUP($D$2,テンプレート!$AA$7:$AD$202,4,0)*AH2696</f>
        <v>#N/A</v>
      </c>
      <c r="AH2696" s="16" t="s">
        <v>2726</v>
      </c>
      <c r="AI2696" s="13" t="s">
        <v>24</v>
      </c>
    </row>
    <row r="2697" spans="25:35" ht="54.95" customHeight="1" x14ac:dyDescent="0.15">
      <c r="Y2697" s="14" t="e">
        <f>IF(COUNTA(#REF!)&gt;=1,#REF!,"")</f>
        <v>#REF!</v>
      </c>
      <c r="AG2697" s="15" t="e">
        <f>VLOOKUP($D$2,テンプレート!$AA$7:$AD$202,4,0)*AH2697</f>
        <v>#N/A</v>
      </c>
      <c r="AH2697" s="16" t="s">
        <v>2727</v>
      </c>
      <c r="AI2697" s="13" t="s">
        <v>24</v>
      </c>
    </row>
    <row r="2698" spans="25:35" ht="54.95" customHeight="1" x14ac:dyDescent="0.15">
      <c r="Y2698" s="14" t="e">
        <f>IF(COUNTA(#REF!)&gt;=1,#REF!,"")</f>
        <v>#REF!</v>
      </c>
      <c r="AG2698" s="15" t="e">
        <f>VLOOKUP($D$2,テンプレート!$AA$7:$AD$202,4,0)*AH2698</f>
        <v>#N/A</v>
      </c>
      <c r="AH2698" s="16" t="s">
        <v>2728</v>
      </c>
      <c r="AI2698" s="13" t="s">
        <v>24</v>
      </c>
    </row>
    <row r="2699" spans="25:35" ht="54.95" customHeight="1" x14ac:dyDescent="0.15">
      <c r="Y2699" s="14" t="e">
        <f>IF(COUNTA(#REF!)&gt;=1,#REF!,"")</f>
        <v>#REF!</v>
      </c>
      <c r="AG2699" s="15" t="e">
        <f>VLOOKUP($D$2,テンプレート!$AA$7:$AD$202,4,0)*AH2699</f>
        <v>#N/A</v>
      </c>
      <c r="AH2699" s="16" t="s">
        <v>2729</v>
      </c>
      <c r="AI2699" s="13" t="s">
        <v>24</v>
      </c>
    </row>
    <row r="2700" spans="25:35" ht="54.95" customHeight="1" x14ac:dyDescent="0.15">
      <c r="Y2700" s="14" t="e">
        <f>IF(COUNTA(#REF!)&gt;=1,#REF!,"")</f>
        <v>#REF!</v>
      </c>
      <c r="AG2700" s="15" t="e">
        <f>VLOOKUP($D$2,テンプレート!$AA$7:$AD$202,4,0)*AH2700</f>
        <v>#N/A</v>
      </c>
      <c r="AH2700" s="16" t="s">
        <v>2730</v>
      </c>
      <c r="AI2700" s="13" t="s">
        <v>24</v>
      </c>
    </row>
    <row r="2701" spans="25:35" ht="54.95" customHeight="1" x14ac:dyDescent="0.15">
      <c r="Y2701" s="14" t="e">
        <f>IF(COUNTA(#REF!)&gt;=1,#REF!,"")</f>
        <v>#REF!</v>
      </c>
      <c r="AG2701" s="15" t="e">
        <f>VLOOKUP($D$2,テンプレート!$AA$7:$AD$202,4,0)*AH2701</f>
        <v>#N/A</v>
      </c>
      <c r="AH2701" s="16" t="s">
        <v>2731</v>
      </c>
      <c r="AI2701" s="13" t="s">
        <v>24</v>
      </c>
    </row>
    <row r="2702" spans="25:35" ht="54.95" customHeight="1" x14ac:dyDescent="0.15">
      <c r="Y2702" s="14" t="e">
        <f>IF(COUNTA(#REF!)&gt;=1,#REF!,"")</f>
        <v>#REF!</v>
      </c>
      <c r="AG2702" s="15" t="e">
        <f>VLOOKUP($D$2,テンプレート!$AA$7:$AD$202,4,0)*AH2702</f>
        <v>#N/A</v>
      </c>
      <c r="AH2702" s="16" t="s">
        <v>2732</v>
      </c>
      <c r="AI2702" s="13" t="s">
        <v>24</v>
      </c>
    </row>
    <row r="2703" spans="25:35" ht="54.95" customHeight="1" x14ac:dyDescent="0.15">
      <c r="Y2703" s="14" t="e">
        <f>IF(COUNTA(#REF!)&gt;=1,#REF!,"")</f>
        <v>#REF!</v>
      </c>
      <c r="AG2703" s="15" t="e">
        <f>VLOOKUP($D$2,テンプレート!$AA$7:$AD$202,4,0)*AH2703</f>
        <v>#N/A</v>
      </c>
      <c r="AH2703" s="16" t="s">
        <v>2733</v>
      </c>
      <c r="AI2703" s="13" t="s">
        <v>24</v>
      </c>
    </row>
    <row r="2704" spans="25:35" ht="54.95" customHeight="1" x14ac:dyDescent="0.15">
      <c r="Y2704" s="14" t="e">
        <f>IF(COUNTA(#REF!)&gt;=1,#REF!,"")</f>
        <v>#REF!</v>
      </c>
      <c r="AG2704" s="15" t="e">
        <f>VLOOKUP($D$2,テンプレート!$AA$7:$AD$202,4,0)*AH2704</f>
        <v>#N/A</v>
      </c>
      <c r="AH2704" s="16" t="s">
        <v>2734</v>
      </c>
      <c r="AI2704" s="13" t="s">
        <v>24</v>
      </c>
    </row>
    <row r="2705" spans="25:35" ht="54.95" customHeight="1" x14ac:dyDescent="0.15">
      <c r="Y2705" s="14" t="e">
        <f>IF(COUNTA(#REF!)&gt;=1,#REF!,"")</f>
        <v>#REF!</v>
      </c>
      <c r="AG2705" s="15" t="e">
        <f>VLOOKUP($D$2,テンプレート!$AA$7:$AD$202,4,0)*AH2705</f>
        <v>#N/A</v>
      </c>
      <c r="AH2705" s="16" t="s">
        <v>2735</v>
      </c>
      <c r="AI2705" s="13" t="s">
        <v>24</v>
      </c>
    </row>
    <row r="2706" spans="25:35" ht="54.95" customHeight="1" x14ac:dyDescent="0.15">
      <c r="Y2706" s="14" t="e">
        <f>IF(COUNTA(#REF!)&gt;=1,#REF!,"")</f>
        <v>#REF!</v>
      </c>
      <c r="AG2706" s="15" t="e">
        <f>VLOOKUP($D$2,テンプレート!$AA$7:$AD$202,4,0)*AH2706</f>
        <v>#N/A</v>
      </c>
      <c r="AH2706" s="16" t="s">
        <v>2736</v>
      </c>
      <c r="AI2706" s="13" t="s">
        <v>24</v>
      </c>
    </row>
    <row r="2707" spans="25:35" ht="54.95" customHeight="1" x14ac:dyDescent="0.15">
      <c r="Y2707" s="14" t="e">
        <f>IF(COUNTA(#REF!)&gt;=1,#REF!,"")</f>
        <v>#REF!</v>
      </c>
      <c r="AG2707" s="15" t="e">
        <f>VLOOKUP($D$2,テンプレート!$AA$7:$AD$202,4,0)*AH2707</f>
        <v>#N/A</v>
      </c>
      <c r="AH2707" s="16" t="s">
        <v>2737</v>
      </c>
      <c r="AI2707" s="13" t="s">
        <v>24</v>
      </c>
    </row>
    <row r="2708" spans="25:35" ht="54.95" customHeight="1" x14ac:dyDescent="0.15">
      <c r="Y2708" s="14" t="e">
        <f>IF(COUNTA(#REF!)&gt;=1,#REF!,"")</f>
        <v>#REF!</v>
      </c>
      <c r="AG2708" s="15" t="e">
        <f>VLOOKUP($D$2,テンプレート!$AA$7:$AD$202,4,0)*AH2708</f>
        <v>#N/A</v>
      </c>
      <c r="AH2708" s="16" t="s">
        <v>2738</v>
      </c>
      <c r="AI2708" s="13" t="s">
        <v>24</v>
      </c>
    </row>
    <row r="2709" spans="25:35" ht="54.95" customHeight="1" x14ac:dyDescent="0.15">
      <c r="Y2709" s="14" t="e">
        <f>IF(COUNTA(#REF!)&gt;=1,#REF!,"")</f>
        <v>#REF!</v>
      </c>
      <c r="AG2709" s="15" t="e">
        <f>VLOOKUP($D$2,テンプレート!$AA$7:$AD$202,4,0)*AH2709</f>
        <v>#N/A</v>
      </c>
      <c r="AH2709" s="16" t="s">
        <v>2739</v>
      </c>
      <c r="AI2709" s="13" t="s">
        <v>24</v>
      </c>
    </row>
    <row r="2710" spans="25:35" ht="54.95" customHeight="1" x14ac:dyDescent="0.15">
      <c r="Y2710" s="14" t="e">
        <f>IF(COUNTA(#REF!)&gt;=1,#REF!,"")</f>
        <v>#REF!</v>
      </c>
      <c r="AG2710" s="15" t="e">
        <f>VLOOKUP($D$2,テンプレート!$AA$7:$AD$202,4,0)*AH2710</f>
        <v>#N/A</v>
      </c>
      <c r="AH2710" s="16" t="s">
        <v>2740</v>
      </c>
      <c r="AI2710" s="13" t="s">
        <v>24</v>
      </c>
    </row>
    <row r="2711" spans="25:35" ht="54.95" customHeight="1" x14ac:dyDescent="0.15">
      <c r="Y2711" s="14" t="e">
        <f>IF(COUNTA(#REF!)&gt;=1,#REF!,"")</f>
        <v>#REF!</v>
      </c>
      <c r="AG2711" s="15" t="e">
        <f>VLOOKUP($D$2,テンプレート!$AA$7:$AD$202,4,0)*AH2711</f>
        <v>#N/A</v>
      </c>
      <c r="AH2711" s="16" t="s">
        <v>2741</v>
      </c>
      <c r="AI2711" s="13" t="s">
        <v>24</v>
      </c>
    </row>
    <row r="2712" spans="25:35" ht="54.95" customHeight="1" x14ac:dyDescent="0.15">
      <c r="Y2712" s="14" t="e">
        <f>IF(COUNTA(#REF!)&gt;=1,#REF!,"")</f>
        <v>#REF!</v>
      </c>
      <c r="AG2712" s="15" t="e">
        <f>VLOOKUP($D$2,テンプレート!$AA$7:$AD$202,4,0)*AH2712</f>
        <v>#N/A</v>
      </c>
      <c r="AH2712" s="16" t="s">
        <v>2742</v>
      </c>
      <c r="AI2712" s="13" t="s">
        <v>24</v>
      </c>
    </row>
    <row r="2713" spans="25:35" ht="54.95" customHeight="1" x14ac:dyDescent="0.15">
      <c r="Y2713" s="14" t="e">
        <f>IF(COUNTA(#REF!)&gt;=1,#REF!,"")</f>
        <v>#REF!</v>
      </c>
      <c r="AG2713" s="15" t="e">
        <f>VLOOKUP($D$2,テンプレート!$AA$7:$AD$202,4,0)*AH2713</f>
        <v>#N/A</v>
      </c>
      <c r="AH2713" s="16" t="s">
        <v>2743</v>
      </c>
      <c r="AI2713" s="13" t="s">
        <v>24</v>
      </c>
    </row>
    <row r="2714" spans="25:35" ht="54.95" customHeight="1" x14ac:dyDescent="0.15">
      <c r="Y2714" s="14" t="e">
        <f>IF(COUNTA(#REF!)&gt;=1,#REF!,"")</f>
        <v>#REF!</v>
      </c>
      <c r="AG2714" s="15" t="e">
        <f>VLOOKUP($D$2,テンプレート!$AA$7:$AD$202,4,0)*AH2714</f>
        <v>#N/A</v>
      </c>
      <c r="AH2714" s="16" t="s">
        <v>2744</v>
      </c>
      <c r="AI2714" s="13" t="s">
        <v>24</v>
      </c>
    </row>
    <row r="2715" spans="25:35" ht="54.95" customHeight="1" x14ac:dyDescent="0.15">
      <c r="Y2715" s="14" t="e">
        <f>IF(COUNTA(#REF!)&gt;=1,#REF!,"")</f>
        <v>#REF!</v>
      </c>
      <c r="AG2715" s="15" t="e">
        <f>VLOOKUP($D$2,テンプレート!$AA$7:$AD$202,4,0)*AH2715</f>
        <v>#N/A</v>
      </c>
      <c r="AH2715" s="16" t="s">
        <v>2745</v>
      </c>
      <c r="AI2715" s="13" t="s">
        <v>24</v>
      </c>
    </row>
    <row r="2716" spans="25:35" ht="54.95" customHeight="1" x14ac:dyDescent="0.15">
      <c r="Y2716" s="14" t="e">
        <f>IF(COUNTA(#REF!)&gt;=1,#REF!,"")</f>
        <v>#REF!</v>
      </c>
      <c r="AG2716" s="15" t="e">
        <f>VLOOKUP($D$2,テンプレート!$AA$7:$AD$202,4,0)*AH2716</f>
        <v>#N/A</v>
      </c>
      <c r="AH2716" s="16" t="s">
        <v>2746</v>
      </c>
      <c r="AI2716" s="13" t="s">
        <v>24</v>
      </c>
    </row>
    <row r="2717" spans="25:35" ht="54.95" customHeight="1" x14ac:dyDescent="0.15">
      <c r="Y2717" s="14" t="e">
        <f>IF(COUNTA(#REF!)&gt;=1,#REF!,"")</f>
        <v>#REF!</v>
      </c>
      <c r="AG2717" s="15" t="e">
        <f>VLOOKUP($D$2,テンプレート!$AA$7:$AD$202,4,0)*AH2717</f>
        <v>#N/A</v>
      </c>
      <c r="AH2717" s="16" t="s">
        <v>2747</v>
      </c>
      <c r="AI2717" s="13" t="s">
        <v>24</v>
      </c>
    </row>
    <row r="2718" spans="25:35" ht="54.95" customHeight="1" x14ac:dyDescent="0.15">
      <c r="Y2718" s="14" t="e">
        <f>IF(COUNTA(#REF!)&gt;=1,#REF!,"")</f>
        <v>#REF!</v>
      </c>
      <c r="AG2718" s="15" t="e">
        <f>VLOOKUP($D$2,テンプレート!$AA$7:$AD$202,4,0)*AH2718</f>
        <v>#N/A</v>
      </c>
      <c r="AH2718" s="16" t="s">
        <v>2748</v>
      </c>
      <c r="AI2718" s="13" t="s">
        <v>24</v>
      </c>
    </row>
    <row r="2719" spans="25:35" ht="54.95" customHeight="1" x14ac:dyDescent="0.15">
      <c r="Y2719" s="14" t="e">
        <f>IF(COUNTA(#REF!)&gt;=1,#REF!,"")</f>
        <v>#REF!</v>
      </c>
      <c r="AG2719" s="15" t="e">
        <f>VLOOKUP($D$2,テンプレート!$AA$7:$AD$202,4,0)*AH2719</f>
        <v>#N/A</v>
      </c>
      <c r="AH2719" s="16" t="s">
        <v>2749</v>
      </c>
      <c r="AI2719" s="13" t="s">
        <v>24</v>
      </c>
    </row>
    <row r="2720" spans="25:35" ht="54.95" customHeight="1" x14ac:dyDescent="0.15">
      <c r="Y2720" s="14" t="e">
        <f>IF(COUNTA(#REF!)&gt;=1,#REF!,"")</f>
        <v>#REF!</v>
      </c>
      <c r="AG2720" s="15" t="e">
        <f>VLOOKUP($D$2,テンプレート!$AA$7:$AD$202,4,0)*AH2720</f>
        <v>#N/A</v>
      </c>
      <c r="AH2720" s="16" t="s">
        <v>2750</v>
      </c>
      <c r="AI2720" s="13" t="s">
        <v>24</v>
      </c>
    </row>
    <row r="2721" spans="25:35" ht="54.95" customHeight="1" x14ac:dyDescent="0.15">
      <c r="Y2721" s="14" t="e">
        <f>IF(COUNTA(#REF!)&gt;=1,#REF!,"")</f>
        <v>#REF!</v>
      </c>
      <c r="AG2721" s="15" t="e">
        <f>VLOOKUP($D$2,テンプレート!$AA$7:$AD$202,4,0)*AH2721</f>
        <v>#N/A</v>
      </c>
      <c r="AH2721" s="16" t="s">
        <v>2751</v>
      </c>
      <c r="AI2721" s="13" t="s">
        <v>24</v>
      </c>
    </row>
    <row r="2722" spans="25:35" ht="54.95" customHeight="1" x14ac:dyDescent="0.15">
      <c r="Y2722" s="14" t="e">
        <f>IF(COUNTA(#REF!)&gt;=1,#REF!,"")</f>
        <v>#REF!</v>
      </c>
      <c r="AG2722" s="15" t="e">
        <f>VLOOKUP($D$2,テンプレート!$AA$7:$AD$202,4,0)*AH2722</f>
        <v>#N/A</v>
      </c>
      <c r="AH2722" s="16" t="s">
        <v>2752</v>
      </c>
      <c r="AI2722" s="13" t="s">
        <v>24</v>
      </c>
    </row>
    <row r="2723" spans="25:35" ht="54.95" customHeight="1" x14ac:dyDescent="0.15">
      <c r="Y2723" s="14" t="e">
        <f>IF(COUNTA(#REF!)&gt;=1,#REF!,"")</f>
        <v>#REF!</v>
      </c>
      <c r="AG2723" s="15" t="e">
        <f>VLOOKUP($D$2,テンプレート!$AA$7:$AD$202,4,0)*AH2723</f>
        <v>#N/A</v>
      </c>
      <c r="AH2723" s="16" t="s">
        <v>2753</v>
      </c>
      <c r="AI2723" s="13" t="s">
        <v>24</v>
      </c>
    </row>
    <row r="2724" spans="25:35" ht="54.95" customHeight="1" x14ac:dyDescent="0.15">
      <c r="Y2724" s="14" t="e">
        <f>IF(COUNTA(#REF!)&gt;=1,#REF!,"")</f>
        <v>#REF!</v>
      </c>
      <c r="AG2724" s="15" t="e">
        <f>VLOOKUP($D$2,テンプレート!$AA$7:$AD$202,4,0)*AH2724</f>
        <v>#N/A</v>
      </c>
      <c r="AH2724" s="16" t="s">
        <v>2754</v>
      </c>
      <c r="AI2724" s="13" t="s">
        <v>24</v>
      </c>
    </row>
    <row r="2725" spans="25:35" ht="54.95" customHeight="1" x14ac:dyDescent="0.15">
      <c r="Y2725" s="14" t="e">
        <f>IF(COUNTA(#REF!)&gt;=1,#REF!,"")</f>
        <v>#REF!</v>
      </c>
      <c r="AG2725" s="15" t="e">
        <f>VLOOKUP($D$2,テンプレート!$AA$7:$AD$202,4,0)*AH2725</f>
        <v>#N/A</v>
      </c>
      <c r="AH2725" s="16" t="s">
        <v>2755</v>
      </c>
      <c r="AI2725" s="13" t="s">
        <v>24</v>
      </c>
    </row>
    <row r="2726" spans="25:35" ht="54.95" customHeight="1" x14ac:dyDescent="0.15">
      <c r="Y2726" s="14" t="e">
        <f>IF(COUNTA(#REF!)&gt;=1,#REF!,"")</f>
        <v>#REF!</v>
      </c>
      <c r="AG2726" s="15" t="e">
        <f>VLOOKUP($D$2,テンプレート!$AA$7:$AD$202,4,0)*AH2726</f>
        <v>#N/A</v>
      </c>
      <c r="AH2726" s="16" t="s">
        <v>2756</v>
      </c>
      <c r="AI2726" s="13" t="s">
        <v>24</v>
      </c>
    </row>
    <row r="2727" spans="25:35" ht="54.95" customHeight="1" x14ac:dyDescent="0.15">
      <c r="Y2727" s="14" t="e">
        <f>IF(COUNTA(#REF!)&gt;=1,#REF!,"")</f>
        <v>#REF!</v>
      </c>
      <c r="AG2727" s="15" t="e">
        <f>VLOOKUP($D$2,テンプレート!$AA$7:$AD$202,4,0)*AH2727</f>
        <v>#N/A</v>
      </c>
      <c r="AH2727" s="16" t="s">
        <v>2757</v>
      </c>
      <c r="AI2727" s="13" t="s">
        <v>24</v>
      </c>
    </row>
    <row r="2728" spans="25:35" ht="54.95" customHeight="1" x14ac:dyDescent="0.15">
      <c r="Y2728" s="14" t="e">
        <f>IF(COUNTA(#REF!)&gt;=1,#REF!,"")</f>
        <v>#REF!</v>
      </c>
      <c r="AG2728" s="15" t="e">
        <f>VLOOKUP($D$2,テンプレート!$AA$7:$AD$202,4,0)*AH2728</f>
        <v>#N/A</v>
      </c>
      <c r="AH2728" s="16" t="s">
        <v>2758</v>
      </c>
      <c r="AI2728" s="13" t="s">
        <v>24</v>
      </c>
    </row>
    <row r="2729" spans="25:35" ht="54.95" customHeight="1" x14ac:dyDescent="0.15">
      <c r="Y2729" s="14" t="e">
        <f>IF(COUNTA(#REF!)&gt;=1,#REF!,"")</f>
        <v>#REF!</v>
      </c>
      <c r="AG2729" s="15" t="e">
        <f>VLOOKUP($D$2,テンプレート!$AA$7:$AD$202,4,0)*AH2729</f>
        <v>#N/A</v>
      </c>
      <c r="AH2729" s="16" t="s">
        <v>2759</v>
      </c>
      <c r="AI2729" s="13" t="s">
        <v>24</v>
      </c>
    </row>
    <row r="2730" spans="25:35" ht="54.95" customHeight="1" x14ac:dyDescent="0.15">
      <c r="Y2730" s="14" t="e">
        <f>IF(COUNTA(#REF!)&gt;=1,#REF!,"")</f>
        <v>#REF!</v>
      </c>
      <c r="AG2730" s="15" t="e">
        <f>VLOOKUP($D$2,テンプレート!$AA$7:$AD$202,4,0)*AH2730</f>
        <v>#N/A</v>
      </c>
      <c r="AH2730" s="16" t="s">
        <v>2760</v>
      </c>
      <c r="AI2730" s="13" t="s">
        <v>24</v>
      </c>
    </row>
    <row r="2731" spans="25:35" ht="54.95" customHeight="1" x14ac:dyDescent="0.15">
      <c r="Y2731" s="14" t="e">
        <f>IF(COUNTA(#REF!)&gt;=1,#REF!,"")</f>
        <v>#REF!</v>
      </c>
      <c r="AG2731" s="15" t="e">
        <f>VLOOKUP($D$2,テンプレート!$AA$7:$AD$202,4,0)*AH2731</f>
        <v>#N/A</v>
      </c>
      <c r="AH2731" s="16" t="s">
        <v>2761</v>
      </c>
      <c r="AI2731" s="13" t="s">
        <v>24</v>
      </c>
    </row>
    <row r="2732" spans="25:35" ht="54.95" customHeight="1" x14ac:dyDescent="0.15">
      <c r="Y2732" s="14" t="e">
        <f>IF(COUNTA(#REF!)&gt;=1,#REF!,"")</f>
        <v>#REF!</v>
      </c>
      <c r="AG2732" s="15" t="e">
        <f>VLOOKUP($D$2,テンプレート!$AA$7:$AD$202,4,0)*AH2732</f>
        <v>#N/A</v>
      </c>
      <c r="AH2732" s="16" t="s">
        <v>2762</v>
      </c>
      <c r="AI2732" s="13" t="s">
        <v>24</v>
      </c>
    </row>
    <row r="2733" spans="25:35" ht="54.95" customHeight="1" x14ac:dyDescent="0.15">
      <c r="Y2733" s="14" t="e">
        <f>IF(COUNTA(#REF!)&gt;=1,#REF!,"")</f>
        <v>#REF!</v>
      </c>
      <c r="AG2733" s="15" t="e">
        <f>VLOOKUP($D$2,テンプレート!$AA$7:$AD$202,4,0)*AH2733</f>
        <v>#N/A</v>
      </c>
      <c r="AH2733" s="16" t="s">
        <v>2763</v>
      </c>
      <c r="AI2733" s="13" t="s">
        <v>24</v>
      </c>
    </row>
    <row r="2734" spans="25:35" ht="54.95" customHeight="1" x14ac:dyDescent="0.15">
      <c r="Y2734" s="14" t="e">
        <f>IF(COUNTA(#REF!)&gt;=1,#REF!,"")</f>
        <v>#REF!</v>
      </c>
      <c r="AG2734" s="15" t="e">
        <f>VLOOKUP($D$2,テンプレート!$AA$7:$AD$202,4,0)*AH2734</f>
        <v>#N/A</v>
      </c>
      <c r="AH2734" s="16" t="s">
        <v>2764</v>
      </c>
      <c r="AI2734" s="13" t="s">
        <v>24</v>
      </c>
    </row>
    <row r="2735" spans="25:35" ht="54.95" customHeight="1" x14ac:dyDescent="0.15">
      <c r="Y2735" s="14" t="e">
        <f>IF(COUNTA(#REF!)&gt;=1,#REF!,"")</f>
        <v>#REF!</v>
      </c>
      <c r="AG2735" s="15" t="e">
        <f>VLOOKUP($D$2,テンプレート!$AA$7:$AD$202,4,0)*AH2735</f>
        <v>#N/A</v>
      </c>
      <c r="AH2735" s="16" t="s">
        <v>2765</v>
      </c>
      <c r="AI2735" s="13" t="s">
        <v>24</v>
      </c>
    </row>
    <row r="2736" spans="25:35" ht="54.95" customHeight="1" x14ac:dyDescent="0.15">
      <c r="Y2736" s="14" t="e">
        <f>IF(COUNTA(#REF!)&gt;=1,#REF!,"")</f>
        <v>#REF!</v>
      </c>
      <c r="AG2736" s="15" t="e">
        <f>VLOOKUP($D$2,テンプレート!$AA$7:$AD$202,4,0)*AH2736</f>
        <v>#N/A</v>
      </c>
      <c r="AH2736" s="16" t="s">
        <v>2766</v>
      </c>
      <c r="AI2736" s="13" t="s">
        <v>24</v>
      </c>
    </row>
    <row r="2737" spans="25:35" ht="54.95" customHeight="1" x14ac:dyDescent="0.15">
      <c r="Y2737" s="14" t="e">
        <f>IF(COUNTA(#REF!)&gt;=1,#REF!,"")</f>
        <v>#REF!</v>
      </c>
      <c r="AG2737" s="15" t="e">
        <f>VLOOKUP($D$2,テンプレート!$AA$7:$AD$202,4,0)*AH2737</f>
        <v>#N/A</v>
      </c>
      <c r="AH2737" s="16" t="s">
        <v>2767</v>
      </c>
      <c r="AI2737" s="13" t="s">
        <v>24</v>
      </c>
    </row>
    <row r="2738" spans="25:35" ht="54.95" customHeight="1" x14ac:dyDescent="0.15">
      <c r="Y2738" s="14" t="e">
        <f>IF(COUNTA(#REF!)&gt;=1,#REF!,"")</f>
        <v>#REF!</v>
      </c>
      <c r="AG2738" s="15" t="e">
        <f>VLOOKUP($D$2,テンプレート!$AA$7:$AD$202,4,0)*AH2738</f>
        <v>#N/A</v>
      </c>
      <c r="AH2738" s="16" t="s">
        <v>2768</v>
      </c>
      <c r="AI2738" s="13" t="s">
        <v>24</v>
      </c>
    </row>
    <row r="2739" spans="25:35" ht="54.95" customHeight="1" x14ac:dyDescent="0.15">
      <c r="Y2739" s="14" t="e">
        <f>IF(COUNTA(#REF!)&gt;=1,#REF!,"")</f>
        <v>#REF!</v>
      </c>
      <c r="AG2739" s="15" t="e">
        <f>VLOOKUP($D$2,テンプレート!$AA$7:$AD$202,4,0)*AH2739</f>
        <v>#N/A</v>
      </c>
      <c r="AH2739" s="16" t="s">
        <v>2769</v>
      </c>
      <c r="AI2739" s="13" t="s">
        <v>24</v>
      </c>
    </row>
    <row r="2740" spans="25:35" ht="54.95" customHeight="1" x14ac:dyDescent="0.15">
      <c r="Y2740" s="14" t="e">
        <f>IF(COUNTA(#REF!)&gt;=1,#REF!,"")</f>
        <v>#REF!</v>
      </c>
      <c r="AG2740" s="15" t="e">
        <f>VLOOKUP($D$2,テンプレート!$AA$7:$AD$202,4,0)*AH2740</f>
        <v>#N/A</v>
      </c>
      <c r="AH2740" s="16" t="s">
        <v>2770</v>
      </c>
      <c r="AI2740" s="13" t="s">
        <v>24</v>
      </c>
    </row>
    <row r="2741" spans="25:35" ht="54.95" customHeight="1" x14ac:dyDescent="0.15">
      <c r="Y2741" s="14" t="e">
        <f>IF(COUNTA(#REF!)&gt;=1,#REF!,"")</f>
        <v>#REF!</v>
      </c>
      <c r="AG2741" s="15" t="e">
        <f>VLOOKUP($D$2,テンプレート!$AA$7:$AD$202,4,0)*AH2741</f>
        <v>#N/A</v>
      </c>
      <c r="AH2741" s="16" t="s">
        <v>2771</v>
      </c>
      <c r="AI2741" s="13" t="s">
        <v>24</v>
      </c>
    </row>
    <row r="2742" spans="25:35" ht="54.95" customHeight="1" x14ac:dyDescent="0.15">
      <c r="Y2742" s="14" t="e">
        <f>IF(COUNTA(#REF!)&gt;=1,#REF!,"")</f>
        <v>#REF!</v>
      </c>
      <c r="AG2742" s="15" t="e">
        <f>VLOOKUP($D$2,テンプレート!$AA$7:$AD$202,4,0)*AH2742</f>
        <v>#N/A</v>
      </c>
      <c r="AH2742" s="16" t="s">
        <v>2772</v>
      </c>
      <c r="AI2742" s="13" t="s">
        <v>24</v>
      </c>
    </row>
    <row r="2743" spans="25:35" ht="54.95" customHeight="1" x14ac:dyDescent="0.15">
      <c r="Y2743" s="14" t="e">
        <f>IF(COUNTA(#REF!)&gt;=1,#REF!,"")</f>
        <v>#REF!</v>
      </c>
      <c r="AG2743" s="15" t="e">
        <f>VLOOKUP($D$2,テンプレート!$AA$7:$AD$202,4,0)*AH2743</f>
        <v>#N/A</v>
      </c>
      <c r="AH2743" s="16" t="s">
        <v>2773</v>
      </c>
      <c r="AI2743" s="13" t="s">
        <v>24</v>
      </c>
    </row>
    <row r="2744" spans="25:35" ht="54.95" customHeight="1" x14ac:dyDescent="0.15">
      <c r="Y2744" s="14" t="e">
        <f>IF(COUNTA(#REF!)&gt;=1,#REF!,"")</f>
        <v>#REF!</v>
      </c>
      <c r="AG2744" s="15" t="e">
        <f>VLOOKUP($D$2,テンプレート!$AA$7:$AD$202,4,0)*AH2744</f>
        <v>#N/A</v>
      </c>
      <c r="AH2744" s="16" t="s">
        <v>2774</v>
      </c>
      <c r="AI2744" s="13" t="s">
        <v>24</v>
      </c>
    </row>
    <row r="2745" spans="25:35" ht="54.95" customHeight="1" x14ac:dyDescent="0.15">
      <c r="Y2745" s="14" t="e">
        <f>IF(COUNTA(#REF!)&gt;=1,#REF!,"")</f>
        <v>#REF!</v>
      </c>
      <c r="AG2745" s="15" t="e">
        <f>VLOOKUP($D$2,テンプレート!$AA$7:$AD$202,4,0)*AH2745</f>
        <v>#N/A</v>
      </c>
      <c r="AH2745" s="16" t="s">
        <v>2775</v>
      </c>
      <c r="AI2745" s="13" t="s">
        <v>24</v>
      </c>
    </row>
    <row r="2746" spans="25:35" ht="54.95" customHeight="1" x14ac:dyDescent="0.15">
      <c r="Y2746" s="14" t="e">
        <f>IF(COUNTA(#REF!)&gt;=1,#REF!,"")</f>
        <v>#REF!</v>
      </c>
      <c r="AG2746" s="15" t="e">
        <f>VLOOKUP($D$2,テンプレート!$AA$7:$AD$202,4,0)*AH2746</f>
        <v>#N/A</v>
      </c>
      <c r="AH2746" s="16" t="s">
        <v>2776</v>
      </c>
      <c r="AI2746" s="13" t="s">
        <v>24</v>
      </c>
    </row>
    <row r="2747" spans="25:35" ht="54.95" customHeight="1" x14ac:dyDescent="0.15">
      <c r="Y2747" s="14" t="e">
        <f>IF(COUNTA(#REF!)&gt;=1,#REF!,"")</f>
        <v>#REF!</v>
      </c>
      <c r="AG2747" s="15" t="e">
        <f>VLOOKUP($D$2,テンプレート!$AA$7:$AD$202,4,0)*AH2747</f>
        <v>#N/A</v>
      </c>
      <c r="AH2747" s="16" t="s">
        <v>2777</v>
      </c>
      <c r="AI2747" s="13" t="s">
        <v>24</v>
      </c>
    </row>
    <row r="2748" spans="25:35" ht="54.95" customHeight="1" x14ac:dyDescent="0.15">
      <c r="Y2748" s="14" t="e">
        <f>IF(COUNTA(#REF!)&gt;=1,#REF!,"")</f>
        <v>#REF!</v>
      </c>
      <c r="AG2748" s="15" t="e">
        <f>VLOOKUP($D$2,テンプレート!$AA$7:$AD$202,4,0)*AH2748</f>
        <v>#N/A</v>
      </c>
      <c r="AH2748" s="16" t="s">
        <v>2778</v>
      </c>
      <c r="AI2748" s="13" t="s">
        <v>24</v>
      </c>
    </row>
    <row r="2749" spans="25:35" ht="54.95" customHeight="1" x14ac:dyDescent="0.15">
      <c r="Y2749" s="14" t="e">
        <f>IF(COUNTA(#REF!)&gt;=1,#REF!,"")</f>
        <v>#REF!</v>
      </c>
      <c r="AG2749" s="15" t="e">
        <f>VLOOKUP($D$2,テンプレート!$AA$7:$AD$202,4,0)*AH2749</f>
        <v>#N/A</v>
      </c>
      <c r="AH2749" s="16" t="s">
        <v>2779</v>
      </c>
      <c r="AI2749" s="13" t="s">
        <v>24</v>
      </c>
    </row>
    <row r="2750" spans="25:35" ht="54.95" customHeight="1" x14ac:dyDescent="0.15">
      <c r="Y2750" s="14" t="e">
        <f>IF(COUNTA(#REF!)&gt;=1,#REF!,"")</f>
        <v>#REF!</v>
      </c>
      <c r="AG2750" s="15" t="e">
        <f>VLOOKUP($D$2,テンプレート!$AA$7:$AD$202,4,0)*AH2750</f>
        <v>#N/A</v>
      </c>
      <c r="AH2750" s="16" t="s">
        <v>2780</v>
      </c>
      <c r="AI2750" s="13" t="s">
        <v>24</v>
      </c>
    </row>
    <row r="2751" spans="25:35" ht="54.95" customHeight="1" x14ac:dyDescent="0.15">
      <c r="Y2751" s="14" t="e">
        <f>IF(COUNTA(#REF!)&gt;=1,#REF!,"")</f>
        <v>#REF!</v>
      </c>
      <c r="AG2751" s="15" t="e">
        <f>VLOOKUP($D$2,テンプレート!$AA$7:$AD$202,4,0)*AH2751</f>
        <v>#N/A</v>
      </c>
      <c r="AH2751" s="16" t="s">
        <v>2781</v>
      </c>
      <c r="AI2751" s="13" t="s">
        <v>24</v>
      </c>
    </row>
    <row r="2752" spans="25:35" ht="54.95" customHeight="1" x14ac:dyDescent="0.15">
      <c r="Y2752" s="14" t="e">
        <f>IF(COUNTA(#REF!)&gt;=1,#REF!,"")</f>
        <v>#REF!</v>
      </c>
      <c r="AG2752" s="15" t="e">
        <f>VLOOKUP($D$2,テンプレート!$AA$7:$AD$202,4,0)*AH2752</f>
        <v>#N/A</v>
      </c>
      <c r="AH2752" s="16" t="s">
        <v>2782</v>
      </c>
      <c r="AI2752" s="13" t="s">
        <v>24</v>
      </c>
    </row>
    <row r="2753" spans="25:35" ht="54.95" customHeight="1" x14ac:dyDescent="0.15">
      <c r="Y2753" s="14" t="e">
        <f>IF(COUNTA(#REF!)&gt;=1,#REF!,"")</f>
        <v>#REF!</v>
      </c>
      <c r="AG2753" s="15" t="e">
        <f>VLOOKUP($D$2,テンプレート!$AA$7:$AD$202,4,0)*AH2753</f>
        <v>#N/A</v>
      </c>
      <c r="AH2753" s="16" t="s">
        <v>2783</v>
      </c>
      <c r="AI2753" s="13" t="s">
        <v>24</v>
      </c>
    </row>
    <row r="2754" spans="25:35" ht="54.95" customHeight="1" x14ac:dyDescent="0.15">
      <c r="Y2754" s="14" t="e">
        <f>IF(COUNTA(#REF!)&gt;=1,#REF!,"")</f>
        <v>#REF!</v>
      </c>
      <c r="AG2754" s="15" t="e">
        <f>VLOOKUP($D$2,テンプレート!$AA$7:$AD$202,4,0)*AH2754</f>
        <v>#N/A</v>
      </c>
      <c r="AH2754" s="16" t="s">
        <v>2784</v>
      </c>
      <c r="AI2754" s="13" t="s">
        <v>24</v>
      </c>
    </row>
    <row r="2755" spans="25:35" ht="54.95" customHeight="1" x14ac:dyDescent="0.15">
      <c r="Y2755" s="14" t="e">
        <f>IF(COUNTA(#REF!)&gt;=1,#REF!,"")</f>
        <v>#REF!</v>
      </c>
      <c r="AG2755" s="15" t="e">
        <f>VLOOKUP($D$2,テンプレート!$AA$7:$AD$202,4,0)*AH2755</f>
        <v>#N/A</v>
      </c>
      <c r="AH2755" s="16" t="s">
        <v>2785</v>
      </c>
      <c r="AI2755" s="13" t="s">
        <v>24</v>
      </c>
    </row>
    <row r="2756" spans="25:35" ht="54.95" customHeight="1" x14ac:dyDescent="0.15">
      <c r="Y2756" s="14" t="e">
        <f>IF(COUNTA(#REF!)&gt;=1,#REF!,"")</f>
        <v>#REF!</v>
      </c>
      <c r="AG2756" s="15" t="e">
        <f>VLOOKUP($D$2,テンプレート!$AA$7:$AD$202,4,0)*AH2756</f>
        <v>#N/A</v>
      </c>
      <c r="AH2756" s="16" t="s">
        <v>2786</v>
      </c>
      <c r="AI2756" s="13" t="s">
        <v>24</v>
      </c>
    </row>
    <row r="2757" spans="25:35" ht="54.95" customHeight="1" x14ac:dyDescent="0.15">
      <c r="Y2757" s="14" t="e">
        <f>IF(COUNTA(#REF!)&gt;=1,#REF!,"")</f>
        <v>#REF!</v>
      </c>
      <c r="AG2757" s="15" t="e">
        <f>VLOOKUP($D$2,テンプレート!$AA$7:$AD$202,4,0)*AH2757</f>
        <v>#N/A</v>
      </c>
      <c r="AH2757" s="16" t="s">
        <v>2787</v>
      </c>
      <c r="AI2757" s="13" t="s">
        <v>24</v>
      </c>
    </row>
    <row r="2758" spans="25:35" ht="54.95" customHeight="1" x14ac:dyDescent="0.15">
      <c r="Y2758" s="14" t="e">
        <f>IF(COUNTA(#REF!)&gt;=1,#REF!,"")</f>
        <v>#REF!</v>
      </c>
      <c r="AG2758" s="15" t="e">
        <f>VLOOKUP($D$2,テンプレート!$AA$7:$AD$202,4,0)*AH2758</f>
        <v>#N/A</v>
      </c>
      <c r="AH2758" s="16" t="s">
        <v>2788</v>
      </c>
      <c r="AI2758" s="13" t="s">
        <v>24</v>
      </c>
    </row>
    <row r="2759" spans="25:35" ht="54.95" customHeight="1" x14ac:dyDescent="0.15">
      <c r="Y2759" s="14" t="e">
        <f>IF(COUNTA(#REF!)&gt;=1,#REF!,"")</f>
        <v>#REF!</v>
      </c>
      <c r="AG2759" s="15" t="e">
        <f>VLOOKUP($D$2,テンプレート!$AA$7:$AD$202,4,0)*AH2759</f>
        <v>#N/A</v>
      </c>
      <c r="AH2759" s="16" t="s">
        <v>2789</v>
      </c>
      <c r="AI2759" s="13" t="s">
        <v>24</v>
      </c>
    </row>
    <row r="2760" spans="25:35" ht="54.95" customHeight="1" x14ac:dyDescent="0.15">
      <c r="Y2760" s="14" t="e">
        <f>IF(COUNTA(#REF!)&gt;=1,#REF!,"")</f>
        <v>#REF!</v>
      </c>
      <c r="AG2760" s="15" t="e">
        <f>VLOOKUP($D$2,テンプレート!$AA$7:$AD$202,4,0)*AH2760</f>
        <v>#N/A</v>
      </c>
      <c r="AH2760" s="16" t="s">
        <v>2790</v>
      </c>
      <c r="AI2760" s="13" t="s">
        <v>24</v>
      </c>
    </row>
    <row r="2761" spans="25:35" ht="54.95" customHeight="1" x14ac:dyDescent="0.15">
      <c r="Y2761" s="14" t="e">
        <f>IF(COUNTA(#REF!)&gt;=1,#REF!,"")</f>
        <v>#REF!</v>
      </c>
      <c r="AG2761" s="15" t="e">
        <f>VLOOKUP($D$2,テンプレート!$AA$7:$AD$202,4,0)*AH2761</f>
        <v>#N/A</v>
      </c>
      <c r="AH2761" s="16" t="s">
        <v>2791</v>
      </c>
      <c r="AI2761" s="13" t="s">
        <v>24</v>
      </c>
    </row>
    <row r="2762" spans="25:35" ht="54.95" customHeight="1" x14ac:dyDescent="0.15">
      <c r="Y2762" s="14" t="e">
        <f>IF(COUNTA(#REF!)&gt;=1,#REF!,"")</f>
        <v>#REF!</v>
      </c>
      <c r="AG2762" s="15" t="e">
        <f>VLOOKUP($D$2,テンプレート!$AA$7:$AD$202,4,0)*AH2762</f>
        <v>#N/A</v>
      </c>
      <c r="AH2762" s="16" t="s">
        <v>2792</v>
      </c>
      <c r="AI2762" s="13" t="s">
        <v>24</v>
      </c>
    </row>
    <row r="2763" spans="25:35" ht="54.95" customHeight="1" x14ac:dyDescent="0.15">
      <c r="Y2763" s="14" t="e">
        <f>IF(COUNTA(#REF!)&gt;=1,#REF!,"")</f>
        <v>#REF!</v>
      </c>
      <c r="AG2763" s="15" t="e">
        <f>VLOOKUP($D$2,テンプレート!$AA$7:$AD$202,4,0)*AH2763</f>
        <v>#N/A</v>
      </c>
      <c r="AH2763" s="16" t="s">
        <v>2793</v>
      </c>
      <c r="AI2763" s="13" t="s">
        <v>24</v>
      </c>
    </row>
    <row r="2764" spans="25:35" ht="54.95" customHeight="1" x14ac:dyDescent="0.15">
      <c r="Y2764" s="14" t="e">
        <f>IF(COUNTA(#REF!)&gt;=1,#REF!,"")</f>
        <v>#REF!</v>
      </c>
      <c r="AG2764" s="15" t="e">
        <f>VLOOKUP($D$2,テンプレート!$AA$7:$AD$202,4,0)*AH2764</f>
        <v>#N/A</v>
      </c>
      <c r="AH2764" s="16" t="s">
        <v>2794</v>
      </c>
      <c r="AI2764" s="13" t="s">
        <v>24</v>
      </c>
    </row>
    <row r="2765" spans="25:35" ht="54.95" customHeight="1" x14ac:dyDescent="0.15">
      <c r="Y2765" s="14" t="e">
        <f>IF(COUNTA(#REF!)&gt;=1,#REF!,"")</f>
        <v>#REF!</v>
      </c>
      <c r="AG2765" s="15" t="e">
        <f>VLOOKUP($D$2,テンプレート!$AA$7:$AD$202,4,0)*AH2765</f>
        <v>#N/A</v>
      </c>
      <c r="AH2765" s="16" t="s">
        <v>2795</v>
      </c>
      <c r="AI2765" s="13" t="s">
        <v>24</v>
      </c>
    </row>
    <row r="2766" spans="25:35" ht="54.95" customHeight="1" x14ac:dyDescent="0.15">
      <c r="Y2766" s="14" t="e">
        <f>IF(COUNTA(#REF!)&gt;=1,#REF!,"")</f>
        <v>#REF!</v>
      </c>
      <c r="AG2766" s="15" t="e">
        <f>VLOOKUP($D$2,テンプレート!$AA$7:$AD$202,4,0)*AH2766</f>
        <v>#N/A</v>
      </c>
      <c r="AH2766" s="16" t="s">
        <v>2796</v>
      </c>
      <c r="AI2766" s="13" t="s">
        <v>24</v>
      </c>
    </row>
    <row r="2767" spans="25:35" ht="54.95" customHeight="1" x14ac:dyDescent="0.15">
      <c r="Y2767" s="14" t="e">
        <f>IF(COUNTA(#REF!)&gt;=1,#REF!,"")</f>
        <v>#REF!</v>
      </c>
      <c r="AG2767" s="15" t="e">
        <f>VLOOKUP($D$2,テンプレート!$AA$7:$AD$202,4,0)*AH2767</f>
        <v>#N/A</v>
      </c>
      <c r="AH2767" s="16" t="s">
        <v>2797</v>
      </c>
      <c r="AI2767" s="13" t="s">
        <v>24</v>
      </c>
    </row>
    <row r="2768" spans="25:35" ht="54.95" customHeight="1" x14ac:dyDescent="0.15">
      <c r="Y2768" s="14" t="e">
        <f>IF(COUNTA(#REF!)&gt;=1,#REF!,"")</f>
        <v>#REF!</v>
      </c>
      <c r="AG2768" s="15" t="e">
        <f>VLOOKUP($D$2,テンプレート!$AA$7:$AD$202,4,0)*AH2768</f>
        <v>#N/A</v>
      </c>
      <c r="AH2768" s="16" t="s">
        <v>2798</v>
      </c>
      <c r="AI2768" s="13" t="s">
        <v>24</v>
      </c>
    </row>
    <row r="2769" spans="25:35" ht="54.95" customHeight="1" x14ac:dyDescent="0.15">
      <c r="Y2769" s="14" t="e">
        <f>IF(COUNTA(#REF!)&gt;=1,#REF!,"")</f>
        <v>#REF!</v>
      </c>
      <c r="AG2769" s="15" t="e">
        <f>VLOOKUP($D$2,テンプレート!$AA$7:$AD$202,4,0)*AH2769</f>
        <v>#N/A</v>
      </c>
      <c r="AH2769" s="16" t="s">
        <v>2799</v>
      </c>
      <c r="AI2769" s="13" t="s">
        <v>24</v>
      </c>
    </row>
    <row r="2770" spans="25:35" ht="54.95" customHeight="1" x14ac:dyDescent="0.15">
      <c r="Y2770" s="14" t="e">
        <f>IF(COUNTA(#REF!)&gt;=1,#REF!,"")</f>
        <v>#REF!</v>
      </c>
      <c r="AG2770" s="15" t="e">
        <f>VLOOKUP($D$2,テンプレート!$AA$7:$AD$202,4,0)*AH2770</f>
        <v>#N/A</v>
      </c>
      <c r="AH2770" s="16" t="s">
        <v>2800</v>
      </c>
      <c r="AI2770" s="13" t="s">
        <v>24</v>
      </c>
    </row>
    <row r="2771" spans="25:35" ht="54.95" customHeight="1" x14ac:dyDescent="0.15">
      <c r="Y2771" s="14" t="e">
        <f>IF(COUNTA(#REF!)&gt;=1,#REF!,"")</f>
        <v>#REF!</v>
      </c>
      <c r="AG2771" s="15" t="e">
        <f>VLOOKUP($D$2,テンプレート!$AA$7:$AD$202,4,0)*AH2771</f>
        <v>#N/A</v>
      </c>
      <c r="AH2771" s="16" t="s">
        <v>2801</v>
      </c>
      <c r="AI2771" s="13" t="s">
        <v>24</v>
      </c>
    </row>
    <row r="2772" spans="25:35" ht="54.95" customHeight="1" x14ac:dyDescent="0.15">
      <c r="Y2772" s="14" t="e">
        <f>IF(COUNTA(#REF!)&gt;=1,#REF!,"")</f>
        <v>#REF!</v>
      </c>
      <c r="AG2772" s="15" t="e">
        <f>VLOOKUP($D$2,テンプレート!$AA$7:$AD$202,4,0)*AH2772</f>
        <v>#N/A</v>
      </c>
      <c r="AH2772" s="16" t="s">
        <v>2802</v>
      </c>
      <c r="AI2772" s="13" t="s">
        <v>24</v>
      </c>
    </row>
    <row r="2773" spans="25:35" ht="54.95" customHeight="1" x14ac:dyDescent="0.15">
      <c r="Y2773" s="14" t="e">
        <f>IF(COUNTA(#REF!)&gt;=1,#REF!,"")</f>
        <v>#REF!</v>
      </c>
      <c r="AG2773" s="15" t="e">
        <f>VLOOKUP($D$2,テンプレート!$AA$7:$AD$202,4,0)*AH2773</f>
        <v>#N/A</v>
      </c>
      <c r="AH2773" s="16" t="s">
        <v>2803</v>
      </c>
      <c r="AI2773" s="13" t="s">
        <v>24</v>
      </c>
    </row>
    <row r="2774" spans="25:35" ht="54.95" customHeight="1" x14ac:dyDescent="0.15">
      <c r="Y2774" s="14" t="e">
        <f>IF(COUNTA(#REF!)&gt;=1,#REF!,"")</f>
        <v>#REF!</v>
      </c>
      <c r="AG2774" s="15" t="e">
        <f>VLOOKUP($D$2,テンプレート!$AA$7:$AD$202,4,0)*AH2774</f>
        <v>#N/A</v>
      </c>
      <c r="AH2774" s="16" t="s">
        <v>2804</v>
      </c>
      <c r="AI2774" s="13" t="s">
        <v>24</v>
      </c>
    </row>
    <row r="2775" spans="25:35" ht="54.95" customHeight="1" x14ac:dyDescent="0.15">
      <c r="Y2775" s="14" t="e">
        <f>IF(COUNTA(#REF!)&gt;=1,#REF!,"")</f>
        <v>#REF!</v>
      </c>
      <c r="AG2775" s="15" t="e">
        <f>VLOOKUP($D$2,テンプレート!$AA$7:$AD$202,4,0)*AH2775</f>
        <v>#N/A</v>
      </c>
      <c r="AH2775" s="16" t="s">
        <v>2805</v>
      </c>
      <c r="AI2775" s="13" t="s">
        <v>24</v>
      </c>
    </row>
    <row r="2776" spans="25:35" ht="54.95" customHeight="1" x14ac:dyDescent="0.15">
      <c r="Y2776" s="14" t="e">
        <f>IF(COUNTA(#REF!)&gt;=1,#REF!,"")</f>
        <v>#REF!</v>
      </c>
      <c r="AG2776" s="15" t="e">
        <f>VLOOKUP($D$2,テンプレート!$AA$7:$AD$202,4,0)*AH2776</f>
        <v>#N/A</v>
      </c>
      <c r="AH2776" s="16" t="s">
        <v>2806</v>
      </c>
      <c r="AI2776" s="13" t="s">
        <v>24</v>
      </c>
    </row>
    <row r="2777" spans="25:35" ht="54.95" customHeight="1" x14ac:dyDescent="0.15">
      <c r="Y2777" s="14" t="e">
        <f>IF(COUNTA(#REF!)&gt;=1,#REF!,"")</f>
        <v>#REF!</v>
      </c>
      <c r="AG2777" s="15" t="e">
        <f>VLOOKUP($D$2,テンプレート!$AA$7:$AD$202,4,0)*AH2777</f>
        <v>#N/A</v>
      </c>
      <c r="AH2777" s="16" t="s">
        <v>2807</v>
      </c>
      <c r="AI2777" s="13" t="s">
        <v>24</v>
      </c>
    </row>
    <row r="2778" spans="25:35" ht="54.95" customHeight="1" x14ac:dyDescent="0.15">
      <c r="Y2778" s="14" t="e">
        <f>IF(COUNTA(#REF!)&gt;=1,#REF!,"")</f>
        <v>#REF!</v>
      </c>
      <c r="AG2778" s="15" t="e">
        <f>VLOOKUP($D$2,テンプレート!$AA$7:$AD$202,4,0)*AH2778</f>
        <v>#N/A</v>
      </c>
      <c r="AH2778" s="16" t="s">
        <v>2808</v>
      </c>
      <c r="AI2778" s="13" t="s">
        <v>24</v>
      </c>
    </row>
    <row r="2779" spans="25:35" ht="54.95" customHeight="1" x14ac:dyDescent="0.15">
      <c r="Y2779" s="14" t="e">
        <f>IF(COUNTA(#REF!)&gt;=1,#REF!,"")</f>
        <v>#REF!</v>
      </c>
      <c r="AG2779" s="15" t="e">
        <f>VLOOKUP($D$2,テンプレート!$AA$7:$AD$202,4,0)*AH2779</f>
        <v>#N/A</v>
      </c>
      <c r="AH2779" s="16" t="s">
        <v>2809</v>
      </c>
      <c r="AI2779" s="13" t="s">
        <v>24</v>
      </c>
    </row>
    <row r="2780" spans="25:35" ht="54.95" customHeight="1" x14ac:dyDescent="0.15">
      <c r="Y2780" s="14" t="e">
        <f>IF(COUNTA(#REF!)&gt;=1,#REF!,"")</f>
        <v>#REF!</v>
      </c>
      <c r="AG2780" s="15" t="e">
        <f>VLOOKUP($D$2,テンプレート!$AA$7:$AD$202,4,0)*AH2780</f>
        <v>#N/A</v>
      </c>
      <c r="AH2780" s="16" t="s">
        <v>2810</v>
      </c>
      <c r="AI2780" s="13" t="s">
        <v>24</v>
      </c>
    </row>
    <row r="2781" spans="25:35" ht="54.95" customHeight="1" x14ac:dyDescent="0.15">
      <c r="Y2781" s="14" t="e">
        <f>IF(COUNTA(#REF!)&gt;=1,#REF!,"")</f>
        <v>#REF!</v>
      </c>
      <c r="AG2781" s="15" t="e">
        <f>VLOOKUP($D$2,テンプレート!$AA$7:$AD$202,4,0)*AH2781</f>
        <v>#N/A</v>
      </c>
      <c r="AH2781" s="16" t="s">
        <v>2811</v>
      </c>
      <c r="AI2781" s="13" t="s">
        <v>24</v>
      </c>
    </row>
    <row r="2782" spans="25:35" ht="54.95" customHeight="1" x14ac:dyDescent="0.15">
      <c r="Y2782" s="14" t="e">
        <f>IF(COUNTA(#REF!)&gt;=1,#REF!,"")</f>
        <v>#REF!</v>
      </c>
      <c r="AG2782" s="15" t="e">
        <f>VLOOKUP($D$2,テンプレート!$AA$7:$AD$202,4,0)*AH2782</f>
        <v>#N/A</v>
      </c>
      <c r="AH2782" s="16" t="s">
        <v>2812</v>
      </c>
      <c r="AI2782" s="13" t="s">
        <v>24</v>
      </c>
    </row>
    <row r="2783" spans="25:35" ht="54.95" customHeight="1" x14ac:dyDescent="0.15">
      <c r="Y2783" s="14" t="e">
        <f>IF(COUNTA(#REF!)&gt;=1,#REF!,"")</f>
        <v>#REF!</v>
      </c>
      <c r="AG2783" s="15" t="e">
        <f>VLOOKUP($D$2,テンプレート!$AA$7:$AD$202,4,0)*AH2783</f>
        <v>#N/A</v>
      </c>
      <c r="AH2783" s="16" t="s">
        <v>2813</v>
      </c>
      <c r="AI2783" s="13" t="s">
        <v>24</v>
      </c>
    </row>
    <row r="2784" spans="25:35" ht="54.95" customHeight="1" x14ac:dyDescent="0.15">
      <c r="Y2784" s="14" t="e">
        <f>IF(COUNTA(#REF!)&gt;=1,#REF!,"")</f>
        <v>#REF!</v>
      </c>
      <c r="AG2784" s="15" t="e">
        <f>VLOOKUP($D$2,テンプレート!$AA$7:$AD$202,4,0)*AH2784</f>
        <v>#N/A</v>
      </c>
      <c r="AH2784" s="16" t="s">
        <v>2814</v>
      </c>
      <c r="AI2784" s="13" t="s">
        <v>24</v>
      </c>
    </row>
    <row r="2785" spans="25:35" ht="54.95" customHeight="1" x14ac:dyDescent="0.15">
      <c r="Y2785" s="14" t="e">
        <f>IF(COUNTA(#REF!)&gt;=1,#REF!,"")</f>
        <v>#REF!</v>
      </c>
      <c r="AG2785" s="15" t="e">
        <f>VLOOKUP($D$2,テンプレート!$AA$7:$AD$202,4,0)*AH2785</f>
        <v>#N/A</v>
      </c>
      <c r="AH2785" s="16" t="s">
        <v>2815</v>
      </c>
      <c r="AI2785" s="13" t="s">
        <v>24</v>
      </c>
    </row>
    <row r="2786" spans="25:35" ht="54.95" customHeight="1" x14ac:dyDescent="0.15">
      <c r="Y2786" s="14" t="e">
        <f>IF(COUNTA(#REF!)&gt;=1,#REF!,"")</f>
        <v>#REF!</v>
      </c>
      <c r="AG2786" s="15" t="e">
        <f>VLOOKUP($D$2,テンプレート!$AA$7:$AD$202,4,0)*AH2786</f>
        <v>#N/A</v>
      </c>
      <c r="AH2786" s="16" t="s">
        <v>2816</v>
      </c>
      <c r="AI2786" s="13" t="s">
        <v>24</v>
      </c>
    </row>
    <row r="2787" spans="25:35" ht="54.95" customHeight="1" x14ac:dyDescent="0.15">
      <c r="Y2787" s="14" t="e">
        <f>IF(COUNTA(#REF!)&gt;=1,#REF!,"")</f>
        <v>#REF!</v>
      </c>
      <c r="AG2787" s="15" t="e">
        <f>VLOOKUP($D$2,テンプレート!$AA$7:$AD$202,4,0)*AH2787</f>
        <v>#N/A</v>
      </c>
      <c r="AH2787" s="16" t="s">
        <v>2817</v>
      </c>
      <c r="AI2787" s="13" t="s">
        <v>24</v>
      </c>
    </row>
    <row r="2788" spans="25:35" ht="54.95" customHeight="1" x14ac:dyDescent="0.15">
      <c r="Y2788" s="14" t="e">
        <f>IF(COUNTA(#REF!)&gt;=1,#REF!,"")</f>
        <v>#REF!</v>
      </c>
      <c r="AG2788" s="15" t="e">
        <f>VLOOKUP($D$2,テンプレート!$AA$7:$AD$202,4,0)*AH2788</f>
        <v>#N/A</v>
      </c>
      <c r="AH2788" s="16" t="s">
        <v>2818</v>
      </c>
      <c r="AI2788" s="13" t="s">
        <v>24</v>
      </c>
    </row>
    <row r="2789" spans="25:35" ht="54.95" customHeight="1" x14ac:dyDescent="0.15">
      <c r="Y2789" s="14" t="e">
        <f>IF(COUNTA(#REF!)&gt;=1,#REF!,"")</f>
        <v>#REF!</v>
      </c>
      <c r="AG2789" s="15" t="e">
        <f>VLOOKUP($D$2,テンプレート!$AA$7:$AD$202,4,0)*AH2789</f>
        <v>#N/A</v>
      </c>
      <c r="AH2789" s="16" t="s">
        <v>2819</v>
      </c>
      <c r="AI2789" s="13" t="s">
        <v>24</v>
      </c>
    </row>
    <row r="2790" spans="25:35" ht="54.95" customHeight="1" x14ac:dyDescent="0.15">
      <c r="Y2790" s="14" t="e">
        <f>IF(COUNTA(#REF!)&gt;=1,#REF!,"")</f>
        <v>#REF!</v>
      </c>
      <c r="AG2790" s="15" t="e">
        <f>VLOOKUP($D$2,テンプレート!$AA$7:$AD$202,4,0)*AH2790</f>
        <v>#N/A</v>
      </c>
      <c r="AH2790" s="16" t="s">
        <v>2820</v>
      </c>
      <c r="AI2790" s="13" t="s">
        <v>24</v>
      </c>
    </row>
    <row r="2791" spans="25:35" ht="54.95" customHeight="1" x14ac:dyDescent="0.15">
      <c r="Y2791" s="14" t="e">
        <f>IF(COUNTA(#REF!)&gt;=1,#REF!,"")</f>
        <v>#REF!</v>
      </c>
      <c r="AG2791" s="15" t="e">
        <f>VLOOKUP($D$2,テンプレート!$AA$7:$AD$202,4,0)*AH2791</f>
        <v>#N/A</v>
      </c>
      <c r="AH2791" s="16" t="s">
        <v>2821</v>
      </c>
      <c r="AI2791" s="13" t="s">
        <v>24</v>
      </c>
    </row>
    <row r="2792" spans="25:35" ht="54.95" customHeight="1" x14ac:dyDescent="0.15">
      <c r="Y2792" s="14" t="e">
        <f>IF(COUNTA(#REF!)&gt;=1,#REF!,"")</f>
        <v>#REF!</v>
      </c>
      <c r="AG2792" s="15" t="e">
        <f>VLOOKUP($D$2,テンプレート!$AA$7:$AD$202,4,0)*AH2792</f>
        <v>#N/A</v>
      </c>
      <c r="AH2792" s="16" t="s">
        <v>2822</v>
      </c>
      <c r="AI2792" s="13" t="s">
        <v>24</v>
      </c>
    </row>
    <row r="2793" spans="25:35" ht="54.95" customHeight="1" x14ac:dyDescent="0.15">
      <c r="Y2793" s="14" t="e">
        <f>IF(COUNTA(#REF!)&gt;=1,#REF!,"")</f>
        <v>#REF!</v>
      </c>
      <c r="AG2793" s="15" t="e">
        <f>VLOOKUP($D$2,テンプレート!$AA$7:$AD$202,4,0)*AH2793</f>
        <v>#N/A</v>
      </c>
      <c r="AH2793" s="16" t="s">
        <v>2823</v>
      </c>
      <c r="AI2793" s="13" t="s">
        <v>24</v>
      </c>
    </row>
    <row r="2794" spans="25:35" ht="54.95" customHeight="1" x14ac:dyDescent="0.15">
      <c r="Y2794" s="14" t="e">
        <f>IF(COUNTA(#REF!)&gt;=1,#REF!,"")</f>
        <v>#REF!</v>
      </c>
      <c r="AG2794" s="15" t="e">
        <f>VLOOKUP($D$2,テンプレート!$AA$7:$AD$202,4,0)*AH2794</f>
        <v>#N/A</v>
      </c>
      <c r="AH2794" s="16" t="s">
        <v>2824</v>
      </c>
      <c r="AI2794" s="13" t="s">
        <v>24</v>
      </c>
    </row>
    <row r="2795" spans="25:35" ht="54.95" customHeight="1" x14ac:dyDescent="0.15">
      <c r="Y2795" s="14" t="e">
        <f>IF(COUNTA(#REF!)&gt;=1,#REF!,"")</f>
        <v>#REF!</v>
      </c>
      <c r="AG2795" s="15" t="e">
        <f>VLOOKUP($D$2,テンプレート!$AA$7:$AD$202,4,0)*AH2795</f>
        <v>#N/A</v>
      </c>
      <c r="AH2795" s="16" t="s">
        <v>2825</v>
      </c>
      <c r="AI2795" s="13" t="s">
        <v>24</v>
      </c>
    </row>
    <row r="2796" spans="25:35" ht="54.95" customHeight="1" x14ac:dyDescent="0.15">
      <c r="Y2796" s="14" t="e">
        <f>IF(COUNTA(#REF!)&gt;=1,#REF!,"")</f>
        <v>#REF!</v>
      </c>
      <c r="AG2796" s="15" t="e">
        <f>VLOOKUP($D$2,テンプレート!$AA$7:$AD$202,4,0)*AH2796</f>
        <v>#N/A</v>
      </c>
      <c r="AH2796" s="16" t="s">
        <v>2826</v>
      </c>
      <c r="AI2796" s="13" t="s">
        <v>24</v>
      </c>
    </row>
    <row r="2797" spans="25:35" ht="54.95" customHeight="1" x14ac:dyDescent="0.15">
      <c r="Y2797" s="14" t="e">
        <f>IF(COUNTA(#REF!)&gt;=1,#REF!,"")</f>
        <v>#REF!</v>
      </c>
      <c r="AG2797" s="15" t="e">
        <f>VLOOKUP($D$2,テンプレート!$AA$7:$AD$202,4,0)*AH2797</f>
        <v>#N/A</v>
      </c>
      <c r="AH2797" s="16" t="s">
        <v>2827</v>
      </c>
      <c r="AI2797" s="13" t="s">
        <v>24</v>
      </c>
    </row>
    <row r="2798" spans="25:35" ht="54.95" customHeight="1" x14ac:dyDescent="0.15">
      <c r="Y2798" s="14" t="e">
        <f>IF(COUNTA(#REF!)&gt;=1,#REF!,"")</f>
        <v>#REF!</v>
      </c>
      <c r="AG2798" s="15" t="e">
        <f>VLOOKUP($D$2,テンプレート!$AA$7:$AD$202,4,0)*AH2798</f>
        <v>#N/A</v>
      </c>
      <c r="AH2798" s="16" t="s">
        <v>2828</v>
      </c>
      <c r="AI2798" s="13" t="s">
        <v>24</v>
      </c>
    </row>
    <row r="2799" spans="25:35" ht="54.95" customHeight="1" x14ac:dyDescent="0.15">
      <c r="Y2799" s="14" t="e">
        <f>IF(COUNTA(#REF!)&gt;=1,#REF!,"")</f>
        <v>#REF!</v>
      </c>
      <c r="AG2799" s="15" t="e">
        <f>VLOOKUP($D$2,テンプレート!$AA$7:$AD$202,4,0)*AH2799</f>
        <v>#N/A</v>
      </c>
      <c r="AH2799" s="16" t="s">
        <v>2829</v>
      </c>
      <c r="AI2799" s="13" t="s">
        <v>24</v>
      </c>
    </row>
    <row r="2800" spans="25:35" ht="54.95" customHeight="1" x14ac:dyDescent="0.15">
      <c r="Y2800" s="14" t="e">
        <f>IF(COUNTA(#REF!)&gt;=1,#REF!,"")</f>
        <v>#REF!</v>
      </c>
      <c r="AG2800" s="15" t="e">
        <f>VLOOKUP($D$2,テンプレート!$AA$7:$AD$202,4,0)*AH2800</f>
        <v>#N/A</v>
      </c>
      <c r="AH2800" s="16" t="s">
        <v>2830</v>
      </c>
      <c r="AI2800" s="13" t="s">
        <v>24</v>
      </c>
    </row>
    <row r="2801" spans="25:35" ht="54.95" customHeight="1" x14ac:dyDescent="0.15">
      <c r="Y2801" s="14" t="e">
        <f>IF(COUNTA(#REF!)&gt;=1,#REF!,"")</f>
        <v>#REF!</v>
      </c>
      <c r="AG2801" s="15" t="e">
        <f>VLOOKUP($D$2,テンプレート!$AA$7:$AD$202,4,0)*AH2801</f>
        <v>#N/A</v>
      </c>
      <c r="AH2801" s="16" t="s">
        <v>2831</v>
      </c>
      <c r="AI2801" s="13" t="s">
        <v>24</v>
      </c>
    </row>
    <row r="2802" spans="25:35" ht="54.95" customHeight="1" x14ac:dyDescent="0.15">
      <c r="Y2802" s="14" t="e">
        <f>IF(COUNTA(#REF!)&gt;=1,#REF!,"")</f>
        <v>#REF!</v>
      </c>
      <c r="AG2802" s="15" t="e">
        <f>VLOOKUP($D$2,テンプレート!$AA$7:$AD$202,4,0)*AH2802</f>
        <v>#N/A</v>
      </c>
      <c r="AH2802" s="16" t="s">
        <v>2832</v>
      </c>
      <c r="AI2802" s="13" t="s">
        <v>24</v>
      </c>
    </row>
    <row r="2803" spans="25:35" ht="54.95" customHeight="1" x14ac:dyDescent="0.15">
      <c r="Y2803" s="14" t="e">
        <f>IF(COUNTA(#REF!)&gt;=1,#REF!,"")</f>
        <v>#REF!</v>
      </c>
      <c r="AG2803" s="15" t="e">
        <f>VLOOKUP($D$2,テンプレート!$AA$7:$AD$202,4,0)*AH2803</f>
        <v>#N/A</v>
      </c>
      <c r="AH2803" s="16" t="s">
        <v>2833</v>
      </c>
      <c r="AI2803" s="13" t="s">
        <v>24</v>
      </c>
    </row>
    <row r="2804" spans="25:35" ht="54.95" customHeight="1" x14ac:dyDescent="0.15">
      <c r="Y2804" s="14" t="e">
        <f>IF(COUNTA(#REF!)&gt;=1,#REF!,"")</f>
        <v>#REF!</v>
      </c>
      <c r="AG2804" s="15" t="e">
        <f>VLOOKUP($D$2,テンプレート!$AA$7:$AD$202,4,0)*AH2804</f>
        <v>#N/A</v>
      </c>
      <c r="AH2804" s="16" t="s">
        <v>2834</v>
      </c>
      <c r="AI2804" s="13" t="s">
        <v>24</v>
      </c>
    </row>
    <row r="2805" spans="25:35" ht="54.95" customHeight="1" x14ac:dyDescent="0.15">
      <c r="Y2805" s="14" t="e">
        <f>IF(COUNTA(#REF!)&gt;=1,#REF!,"")</f>
        <v>#REF!</v>
      </c>
      <c r="AG2805" s="15" t="e">
        <f>VLOOKUP($D$2,テンプレート!$AA$7:$AD$202,4,0)*AH2805</f>
        <v>#N/A</v>
      </c>
      <c r="AH2805" s="16" t="s">
        <v>2835</v>
      </c>
      <c r="AI2805" s="13" t="s">
        <v>24</v>
      </c>
    </row>
    <row r="2806" spans="25:35" ht="54.95" customHeight="1" x14ac:dyDescent="0.15">
      <c r="Y2806" s="14" t="e">
        <f>IF(COUNTA(#REF!)&gt;=1,#REF!,"")</f>
        <v>#REF!</v>
      </c>
      <c r="AG2806" s="15" t="e">
        <f>VLOOKUP($D$2,テンプレート!$AA$7:$AD$202,4,0)*AH2806</f>
        <v>#N/A</v>
      </c>
      <c r="AH2806" s="16" t="s">
        <v>2836</v>
      </c>
      <c r="AI2806" s="13" t="s">
        <v>24</v>
      </c>
    </row>
    <row r="2807" spans="25:35" ht="54.95" customHeight="1" x14ac:dyDescent="0.15">
      <c r="Y2807" s="14" t="e">
        <f>IF(COUNTA(#REF!)&gt;=1,#REF!,"")</f>
        <v>#REF!</v>
      </c>
      <c r="AG2807" s="15" t="e">
        <f>VLOOKUP($D$2,テンプレート!$AA$7:$AD$202,4,0)*AH2807</f>
        <v>#N/A</v>
      </c>
      <c r="AH2807" s="16" t="s">
        <v>2837</v>
      </c>
      <c r="AI2807" s="13" t="s">
        <v>24</v>
      </c>
    </row>
    <row r="2808" spans="25:35" ht="54.95" customHeight="1" x14ac:dyDescent="0.15">
      <c r="Y2808" s="14" t="e">
        <f>IF(COUNTA(#REF!)&gt;=1,#REF!,"")</f>
        <v>#REF!</v>
      </c>
      <c r="AG2808" s="15" t="e">
        <f>VLOOKUP($D$2,テンプレート!$AA$7:$AD$202,4,0)*AH2808</f>
        <v>#N/A</v>
      </c>
      <c r="AH2808" s="16" t="s">
        <v>2838</v>
      </c>
      <c r="AI2808" s="13" t="s">
        <v>24</v>
      </c>
    </row>
    <row r="2809" spans="25:35" ht="54.95" customHeight="1" x14ac:dyDescent="0.15">
      <c r="Y2809" s="14" t="e">
        <f>IF(COUNTA(#REF!)&gt;=1,#REF!,"")</f>
        <v>#REF!</v>
      </c>
      <c r="AG2809" s="15" t="e">
        <f>VLOOKUP($D$2,テンプレート!$AA$7:$AD$202,4,0)*AH2809</f>
        <v>#N/A</v>
      </c>
      <c r="AH2809" s="16" t="s">
        <v>2839</v>
      </c>
      <c r="AI2809" s="13" t="s">
        <v>24</v>
      </c>
    </row>
    <row r="2810" spans="25:35" ht="54.95" customHeight="1" x14ac:dyDescent="0.15">
      <c r="Y2810" s="14" t="e">
        <f>IF(COUNTA(#REF!)&gt;=1,#REF!,"")</f>
        <v>#REF!</v>
      </c>
      <c r="AG2810" s="15" t="e">
        <f>VLOOKUP($D$2,テンプレート!$AA$7:$AD$202,4,0)*AH2810</f>
        <v>#N/A</v>
      </c>
      <c r="AH2810" s="16" t="s">
        <v>2840</v>
      </c>
      <c r="AI2810" s="13" t="s">
        <v>24</v>
      </c>
    </row>
    <row r="2811" spans="25:35" ht="54.95" customHeight="1" x14ac:dyDescent="0.15">
      <c r="Y2811" s="14" t="e">
        <f>IF(COUNTA(#REF!)&gt;=1,#REF!,"")</f>
        <v>#REF!</v>
      </c>
      <c r="AG2811" s="15" t="e">
        <f>VLOOKUP($D$2,テンプレート!$AA$7:$AD$202,4,0)*AH2811</f>
        <v>#N/A</v>
      </c>
      <c r="AH2811" s="16" t="s">
        <v>2841</v>
      </c>
      <c r="AI2811" s="13" t="s">
        <v>24</v>
      </c>
    </row>
    <row r="2812" spans="25:35" ht="54.95" customHeight="1" x14ac:dyDescent="0.15">
      <c r="Y2812" s="14" t="e">
        <f>IF(COUNTA(#REF!)&gt;=1,#REF!,"")</f>
        <v>#REF!</v>
      </c>
      <c r="AG2812" s="15" t="e">
        <f>VLOOKUP($D$2,テンプレート!$AA$7:$AD$202,4,0)*AH2812</f>
        <v>#N/A</v>
      </c>
      <c r="AH2812" s="16" t="s">
        <v>2842</v>
      </c>
      <c r="AI2812" s="13" t="s">
        <v>24</v>
      </c>
    </row>
    <row r="2813" spans="25:35" ht="54.95" customHeight="1" x14ac:dyDescent="0.15">
      <c r="Y2813" s="14" t="e">
        <f>IF(COUNTA(#REF!)&gt;=1,#REF!,"")</f>
        <v>#REF!</v>
      </c>
      <c r="AG2813" s="15" t="e">
        <f>VLOOKUP($D$2,テンプレート!$AA$7:$AD$202,4,0)*AH2813</f>
        <v>#N/A</v>
      </c>
      <c r="AH2813" s="16" t="s">
        <v>2843</v>
      </c>
      <c r="AI2813" s="13" t="s">
        <v>24</v>
      </c>
    </row>
    <row r="2814" spans="25:35" ht="54.95" customHeight="1" x14ac:dyDescent="0.15">
      <c r="Y2814" s="14" t="e">
        <f>IF(COUNTA(#REF!)&gt;=1,#REF!,"")</f>
        <v>#REF!</v>
      </c>
      <c r="AG2814" s="15" t="e">
        <f>VLOOKUP($D$2,テンプレート!$AA$7:$AD$202,4,0)*AH2814</f>
        <v>#N/A</v>
      </c>
      <c r="AH2814" s="16" t="s">
        <v>2844</v>
      </c>
      <c r="AI2814" s="13" t="s">
        <v>24</v>
      </c>
    </row>
    <row r="2815" spans="25:35" ht="54.95" customHeight="1" x14ac:dyDescent="0.15">
      <c r="Y2815" s="14" t="e">
        <f>IF(COUNTA(#REF!)&gt;=1,#REF!,"")</f>
        <v>#REF!</v>
      </c>
      <c r="AG2815" s="15" t="e">
        <f>VLOOKUP($D$2,テンプレート!$AA$7:$AD$202,4,0)*AH2815</f>
        <v>#N/A</v>
      </c>
      <c r="AH2815" s="16" t="s">
        <v>2845</v>
      </c>
      <c r="AI2815" s="13" t="s">
        <v>24</v>
      </c>
    </row>
    <row r="2816" spans="25:35" ht="54.95" customHeight="1" x14ac:dyDescent="0.15">
      <c r="Y2816" s="14" t="e">
        <f>IF(COUNTA(#REF!)&gt;=1,#REF!,"")</f>
        <v>#REF!</v>
      </c>
      <c r="AG2816" s="15" t="e">
        <f>VLOOKUP($D$2,テンプレート!$AA$7:$AD$202,4,0)*AH2816</f>
        <v>#N/A</v>
      </c>
      <c r="AH2816" s="16" t="s">
        <v>2846</v>
      </c>
      <c r="AI2816" s="13" t="s">
        <v>24</v>
      </c>
    </row>
    <row r="2817" spans="25:35" ht="54.95" customHeight="1" x14ac:dyDescent="0.15">
      <c r="Y2817" s="14" t="e">
        <f>IF(COUNTA(#REF!)&gt;=1,#REF!,"")</f>
        <v>#REF!</v>
      </c>
      <c r="AG2817" s="15" t="e">
        <f>VLOOKUP($D$2,テンプレート!$AA$7:$AD$202,4,0)*AH2817</f>
        <v>#N/A</v>
      </c>
      <c r="AH2817" s="16" t="s">
        <v>2847</v>
      </c>
      <c r="AI2817" s="13" t="s">
        <v>24</v>
      </c>
    </row>
    <row r="2818" spans="25:35" ht="54.95" customHeight="1" x14ac:dyDescent="0.15">
      <c r="Y2818" s="14" t="e">
        <f>IF(COUNTA(#REF!)&gt;=1,#REF!,"")</f>
        <v>#REF!</v>
      </c>
      <c r="AG2818" s="15" t="e">
        <f>VLOOKUP($D$2,テンプレート!$AA$7:$AD$202,4,0)*AH2818</f>
        <v>#N/A</v>
      </c>
      <c r="AH2818" s="16" t="s">
        <v>2848</v>
      </c>
      <c r="AI2818" s="13" t="s">
        <v>24</v>
      </c>
    </row>
    <row r="2819" spans="25:35" ht="54.95" customHeight="1" x14ac:dyDescent="0.15">
      <c r="Y2819" s="14" t="e">
        <f>IF(COUNTA(#REF!)&gt;=1,#REF!,"")</f>
        <v>#REF!</v>
      </c>
      <c r="AG2819" s="15" t="e">
        <f>VLOOKUP($D$2,テンプレート!$AA$7:$AD$202,4,0)*AH2819</f>
        <v>#N/A</v>
      </c>
      <c r="AH2819" s="16" t="s">
        <v>2849</v>
      </c>
      <c r="AI2819" s="13" t="s">
        <v>24</v>
      </c>
    </row>
    <row r="2820" spans="25:35" ht="54.95" customHeight="1" x14ac:dyDescent="0.15">
      <c r="Y2820" s="14" t="e">
        <f>IF(COUNTA(#REF!)&gt;=1,#REF!,"")</f>
        <v>#REF!</v>
      </c>
      <c r="AG2820" s="15" t="e">
        <f>VLOOKUP($D$2,テンプレート!$AA$7:$AD$202,4,0)*AH2820</f>
        <v>#N/A</v>
      </c>
      <c r="AH2820" s="16" t="s">
        <v>2850</v>
      </c>
      <c r="AI2820" s="13" t="s">
        <v>24</v>
      </c>
    </row>
    <row r="2821" spans="25:35" ht="54.95" customHeight="1" x14ac:dyDescent="0.15">
      <c r="Y2821" s="14" t="e">
        <f>IF(COUNTA(#REF!)&gt;=1,#REF!,"")</f>
        <v>#REF!</v>
      </c>
      <c r="AG2821" s="15" t="e">
        <f>VLOOKUP($D$2,テンプレート!$AA$7:$AD$202,4,0)*AH2821</f>
        <v>#N/A</v>
      </c>
      <c r="AH2821" s="16" t="s">
        <v>2851</v>
      </c>
      <c r="AI2821" s="13" t="s">
        <v>24</v>
      </c>
    </row>
    <row r="2822" spans="25:35" ht="54.95" customHeight="1" x14ac:dyDescent="0.15">
      <c r="Y2822" s="14" t="e">
        <f>IF(COUNTA(#REF!)&gt;=1,#REF!,"")</f>
        <v>#REF!</v>
      </c>
      <c r="AG2822" s="15" t="e">
        <f>VLOOKUP($D$2,テンプレート!$AA$7:$AD$202,4,0)*AH2822</f>
        <v>#N/A</v>
      </c>
      <c r="AH2822" s="16" t="s">
        <v>2852</v>
      </c>
      <c r="AI2822" s="13" t="s">
        <v>24</v>
      </c>
    </row>
    <row r="2823" spans="25:35" ht="54.95" customHeight="1" x14ac:dyDescent="0.15">
      <c r="Y2823" s="14" t="e">
        <f>IF(COUNTA(#REF!)&gt;=1,#REF!,"")</f>
        <v>#REF!</v>
      </c>
      <c r="AG2823" s="15" t="e">
        <f>VLOOKUP($D$2,テンプレート!$AA$7:$AD$202,4,0)*AH2823</f>
        <v>#N/A</v>
      </c>
      <c r="AH2823" s="16" t="s">
        <v>2853</v>
      </c>
      <c r="AI2823" s="13" t="s">
        <v>24</v>
      </c>
    </row>
    <row r="2824" spans="25:35" ht="54.95" customHeight="1" x14ac:dyDescent="0.15">
      <c r="Y2824" s="14" t="e">
        <f>IF(COUNTA(#REF!)&gt;=1,#REF!,"")</f>
        <v>#REF!</v>
      </c>
      <c r="AG2824" s="15" t="e">
        <f>VLOOKUP($D$2,テンプレート!$AA$7:$AD$202,4,0)*AH2824</f>
        <v>#N/A</v>
      </c>
      <c r="AH2824" s="16" t="s">
        <v>2854</v>
      </c>
      <c r="AI2824" s="13" t="s">
        <v>24</v>
      </c>
    </row>
    <row r="2825" spans="25:35" ht="54.95" customHeight="1" x14ac:dyDescent="0.15">
      <c r="Y2825" s="14" t="e">
        <f>IF(COUNTA(#REF!)&gt;=1,#REF!,"")</f>
        <v>#REF!</v>
      </c>
      <c r="AG2825" s="15" t="e">
        <f>VLOOKUP($D$2,テンプレート!$AA$7:$AD$202,4,0)*AH2825</f>
        <v>#N/A</v>
      </c>
      <c r="AH2825" s="16" t="s">
        <v>2855</v>
      </c>
      <c r="AI2825" s="13" t="s">
        <v>24</v>
      </c>
    </row>
    <row r="2826" spans="25:35" ht="54.95" customHeight="1" x14ac:dyDescent="0.15">
      <c r="Y2826" s="14" t="e">
        <f>IF(COUNTA(#REF!)&gt;=1,#REF!,"")</f>
        <v>#REF!</v>
      </c>
      <c r="AG2826" s="15" t="e">
        <f>VLOOKUP($D$2,テンプレート!$AA$7:$AD$202,4,0)*AH2826</f>
        <v>#N/A</v>
      </c>
      <c r="AH2826" s="16" t="s">
        <v>2856</v>
      </c>
      <c r="AI2826" s="13" t="s">
        <v>24</v>
      </c>
    </row>
    <row r="2827" spans="25:35" ht="54.95" customHeight="1" x14ac:dyDescent="0.15">
      <c r="Y2827" s="14" t="e">
        <f>IF(COUNTA(#REF!)&gt;=1,#REF!,"")</f>
        <v>#REF!</v>
      </c>
      <c r="AG2827" s="15" t="e">
        <f>VLOOKUP($D$2,テンプレート!$AA$7:$AD$202,4,0)*AH2827</f>
        <v>#N/A</v>
      </c>
      <c r="AH2827" s="16" t="s">
        <v>2857</v>
      </c>
      <c r="AI2827" s="13" t="s">
        <v>24</v>
      </c>
    </row>
    <row r="2828" spans="25:35" ht="54.95" customHeight="1" x14ac:dyDescent="0.15">
      <c r="Y2828" s="14" t="e">
        <f>IF(COUNTA(#REF!)&gt;=1,#REF!,"")</f>
        <v>#REF!</v>
      </c>
      <c r="AG2828" s="15" t="e">
        <f>VLOOKUP($D$2,テンプレート!$AA$7:$AD$202,4,0)*AH2828</f>
        <v>#N/A</v>
      </c>
      <c r="AH2828" s="16" t="s">
        <v>2858</v>
      </c>
      <c r="AI2828" s="13" t="s">
        <v>24</v>
      </c>
    </row>
    <row r="2829" spans="25:35" ht="54.95" customHeight="1" x14ac:dyDescent="0.15">
      <c r="Y2829" s="14" t="e">
        <f>IF(COUNTA(#REF!)&gt;=1,#REF!,"")</f>
        <v>#REF!</v>
      </c>
      <c r="AG2829" s="15" t="e">
        <f>VLOOKUP($D$2,テンプレート!$AA$7:$AD$202,4,0)*AH2829</f>
        <v>#N/A</v>
      </c>
      <c r="AH2829" s="16" t="s">
        <v>2859</v>
      </c>
      <c r="AI2829" s="13" t="s">
        <v>24</v>
      </c>
    </row>
    <row r="2830" spans="25:35" ht="54.95" customHeight="1" x14ac:dyDescent="0.15">
      <c r="Y2830" s="14" t="e">
        <f>IF(COUNTA(#REF!)&gt;=1,#REF!,"")</f>
        <v>#REF!</v>
      </c>
      <c r="AG2830" s="15" t="e">
        <f>VLOOKUP($D$2,テンプレート!$AA$7:$AD$202,4,0)*AH2830</f>
        <v>#N/A</v>
      </c>
      <c r="AH2830" s="16" t="s">
        <v>2860</v>
      </c>
      <c r="AI2830" s="13" t="s">
        <v>24</v>
      </c>
    </row>
    <row r="2831" spans="25:35" ht="54.95" customHeight="1" x14ac:dyDescent="0.15">
      <c r="Y2831" s="14" t="e">
        <f>IF(COUNTA(#REF!)&gt;=1,#REF!,"")</f>
        <v>#REF!</v>
      </c>
      <c r="AG2831" s="15" t="e">
        <f>VLOOKUP($D$2,テンプレート!$AA$7:$AD$202,4,0)*AH2831</f>
        <v>#N/A</v>
      </c>
      <c r="AH2831" s="16" t="s">
        <v>2861</v>
      </c>
      <c r="AI2831" s="13" t="s">
        <v>24</v>
      </c>
    </row>
    <row r="2832" spans="25:35" ht="54.95" customHeight="1" x14ac:dyDescent="0.15">
      <c r="Y2832" s="14" t="e">
        <f>IF(COUNTA(#REF!)&gt;=1,#REF!,"")</f>
        <v>#REF!</v>
      </c>
      <c r="AG2832" s="15" t="e">
        <f>VLOOKUP($D$2,テンプレート!$AA$7:$AD$202,4,0)*AH2832</f>
        <v>#N/A</v>
      </c>
      <c r="AH2832" s="16" t="s">
        <v>2862</v>
      </c>
      <c r="AI2832" s="13" t="s">
        <v>24</v>
      </c>
    </row>
    <row r="2833" spans="25:35" ht="54.95" customHeight="1" x14ac:dyDescent="0.15">
      <c r="Y2833" s="14" t="e">
        <f>IF(COUNTA(#REF!)&gt;=1,#REF!,"")</f>
        <v>#REF!</v>
      </c>
      <c r="AG2833" s="15" t="e">
        <f>VLOOKUP($D$2,テンプレート!$AA$7:$AD$202,4,0)*AH2833</f>
        <v>#N/A</v>
      </c>
      <c r="AH2833" s="16" t="s">
        <v>2863</v>
      </c>
      <c r="AI2833" s="13" t="s">
        <v>24</v>
      </c>
    </row>
    <row r="2834" spans="25:35" ht="54.95" customHeight="1" x14ac:dyDescent="0.15">
      <c r="Y2834" s="14" t="e">
        <f>IF(COUNTA(#REF!)&gt;=1,#REF!,"")</f>
        <v>#REF!</v>
      </c>
      <c r="AG2834" s="15" t="e">
        <f>VLOOKUP($D$2,テンプレート!$AA$7:$AD$202,4,0)*AH2834</f>
        <v>#N/A</v>
      </c>
      <c r="AH2834" s="16" t="s">
        <v>2864</v>
      </c>
      <c r="AI2834" s="13" t="s">
        <v>24</v>
      </c>
    </row>
    <row r="2835" spans="25:35" ht="54.95" customHeight="1" x14ac:dyDescent="0.15">
      <c r="Y2835" s="14" t="e">
        <f>IF(COUNTA(#REF!)&gt;=1,#REF!,"")</f>
        <v>#REF!</v>
      </c>
      <c r="AG2835" s="15" t="e">
        <f>VLOOKUP($D$2,テンプレート!$AA$7:$AD$202,4,0)*AH2835</f>
        <v>#N/A</v>
      </c>
      <c r="AH2835" s="16" t="s">
        <v>2865</v>
      </c>
      <c r="AI2835" s="13" t="s">
        <v>24</v>
      </c>
    </row>
    <row r="2836" spans="25:35" ht="54.95" customHeight="1" x14ac:dyDescent="0.15">
      <c r="Y2836" s="14" t="e">
        <f>IF(COUNTA(#REF!)&gt;=1,#REF!,"")</f>
        <v>#REF!</v>
      </c>
      <c r="AG2836" s="15" t="e">
        <f>VLOOKUP($D$2,テンプレート!$AA$7:$AD$202,4,0)*AH2836</f>
        <v>#N/A</v>
      </c>
      <c r="AH2836" s="16" t="s">
        <v>2866</v>
      </c>
      <c r="AI2836" s="13" t="s">
        <v>24</v>
      </c>
    </row>
    <row r="2837" spans="25:35" ht="54.95" customHeight="1" x14ac:dyDescent="0.15">
      <c r="Y2837" s="14" t="e">
        <f>IF(COUNTA(#REF!)&gt;=1,#REF!,"")</f>
        <v>#REF!</v>
      </c>
      <c r="AG2837" s="15" t="e">
        <f>VLOOKUP($D$2,テンプレート!$AA$7:$AD$202,4,0)*AH2837</f>
        <v>#N/A</v>
      </c>
      <c r="AH2837" s="16" t="s">
        <v>2867</v>
      </c>
      <c r="AI2837" s="13" t="s">
        <v>24</v>
      </c>
    </row>
    <row r="2838" spans="25:35" ht="54.95" customHeight="1" x14ac:dyDescent="0.15">
      <c r="Y2838" s="14" t="e">
        <f>IF(COUNTA(#REF!)&gt;=1,#REF!,"")</f>
        <v>#REF!</v>
      </c>
      <c r="AG2838" s="15" t="e">
        <f>VLOOKUP($D$2,テンプレート!$AA$7:$AD$202,4,0)*AH2838</f>
        <v>#N/A</v>
      </c>
      <c r="AH2838" s="16" t="s">
        <v>2868</v>
      </c>
      <c r="AI2838" s="13" t="s">
        <v>24</v>
      </c>
    </row>
    <row r="2839" spans="25:35" ht="54.95" customHeight="1" x14ac:dyDescent="0.15">
      <c r="Y2839" s="14" t="e">
        <f>IF(COUNTA(#REF!)&gt;=1,#REF!,"")</f>
        <v>#REF!</v>
      </c>
      <c r="AG2839" s="15" t="e">
        <f>VLOOKUP($D$2,テンプレート!$AA$7:$AD$202,4,0)*AH2839</f>
        <v>#N/A</v>
      </c>
      <c r="AH2839" s="16" t="s">
        <v>2869</v>
      </c>
      <c r="AI2839" s="13" t="s">
        <v>24</v>
      </c>
    </row>
    <row r="2840" spans="25:35" ht="54.95" customHeight="1" x14ac:dyDescent="0.15">
      <c r="Y2840" s="14" t="e">
        <f>IF(COUNTA(#REF!)&gt;=1,#REF!,"")</f>
        <v>#REF!</v>
      </c>
      <c r="AG2840" s="15" t="e">
        <f>VLOOKUP($D$2,テンプレート!$AA$7:$AD$202,4,0)*AH2840</f>
        <v>#N/A</v>
      </c>
      <c r="AH2840" s="16" t="s">
        <v>2870</v>
      </c>
      <c r="AI2840" s="13" t="s">
        <v>24</v>
      </c>
    </row>
    <row r="2841" spans="25:35" ht="54.95" customHeight="1" x14ac:dyDescent="0.15">
      <c r="Y2841" s="14" t="e">
        <f>IF(COUNTA(#REF!)&gt;=1,#REF!,"")</f>
        <v>#REF!</v>
      </c>
      <c r="AG2841" s="15" t="e">
        <f>VLOOKUP($D$2,テンプレート!$AA$7:$AD$202,4,0)*AH2841</f>
        <v>#N/A</v>
      </c>
      <c r="AH2841" s="16" t="s">
        <v>2871</v>
      </c>
      <c r="AI2841" s="13" t="s">
        <v>24</v>
      </c>
    </row>
    <row r="2842" spans="25:35" ht="54.95" customHeight="1" x14ac:dyDescent="0.15">
      <c r="Y2842" s="14" t="e">
        <f>IF(COUNTA(#REF!)&gt;=1,#REF!,"")</f>
        <v>#REF!</v>
      </c>
      <c r="AG2842" s="15" t="e">
        <f>VLOOKUP($D$2,テンプレート!$AA$7:$AD$202,4,0)*AH2842</f>
        <v>#N/A</v>
      </c>
      <c r="AH2842" s="16" t="s">
        <v>2872</v>
      </c>
      <c r="AI2842" s="13" t="s">
        <v>24</v>
      </c>
    </row>
    <row r="2843" spans="25:35" ht="54.95" customHeight="1" x14ac:dyDescent="0.15">
      <c r="Y2843" s="14" t="e">
        <f>IF(COUNTA(#REF!)&gt;=1,#REF!,"")</f>
        <v>#REF!</v>
      </c>
      <c r="AG2843" s="15" t="e">
        <f>VLOOKUP($D$2,テンプレート!$AA$7:$AD$202,4,0)*AH2843</f>
        <v>#N/A</v>
      </c>
      <c r="AH2843" s="16" t="s">
        <v>2873</v>
      </c>
      <c r="AI2843" s="13" t="s">
        <v>24</v>
      </c>
    </row>
    <row r="2844" spans="25:35" ht="54.95" customHeight="1" x14ac:dyDescent="0.15">
      <c r="Y2844" s="14" t="e">
        <f>IF(COUNTA(#REF!)&gt;=1,#REF!,"")</f>
        <v>#REF!</v>
      </c>
      <c r="AG2844" s="15" t="e">
        <f>VLOOKUP($D$2,テンプレート!$AA$7:$AD$202,4,0)*AH2844</f>
        <v>#N/A</v>
      </c>
      <c r="AH2844" s="16" t="s">
        <v>2874</v>
      </c>
      <c r="AI2844" s="13" t="s">
        <v>24</v>
      </c>
    </row>
    <row r="2845" spans="25:35" ht="54.95" customHeight="1" x14ac:dyDescent="0.15">
      <c r="Y2845" s="14" t="e">
        <f>IF(COUNTA(#REF!)&gt;=1,#REF!,"")</f>
        <v>#REF!</v>
      </c>
      <c r="AG2845" s="15" t="e">
        <f>VLOOKUP($D$2,テンプレート!$AA$7:$AD$202,4,0)*AH2845</f>
        <v>#N/A</v>
      </c>
      <c r="AH2845" s="16" t="s">
        <v>2875</v>
      </c>
      <c r="AI2845" s="13" t="s">
        <v>24</v>
      </c>
    </row>
    <row r="2846" spans="25:35" ht="54.95" customHeight="1" x14ac:dyDescent="0.15">
      <c r="Y2846" s="14" t="e">
        <f>IF(COUNTA(#REF!)&gt;=1,#REF!,"")</f>
        <v>#REF!</v>
      </c>
      <c r="AG2846" s="15" t="e">
        <f>VLOOKUP($D$2,テンプレート!$AA$7:$AD$202,4,0)*AH2846</f>
        <v>#N/A</v>
      </c>
      <c r="AH2846" s="16" t="s">
        <v>2876</v>
      </c>
      <c r="AI2846" s="13" t="s">
        <v>24</v>
      </c>
    </row>
    <row r="2847" spans="25:35" ht="54.95" customHeight="1" x14ac:dyDescent="0.15">
      <c r="Y2847" s="14" t="e">
        <f>IF(COUNTA(#REF!)&gt;=1,#REF!,"")</f>
        <v>#REF!</v>
      </c>
      <c r="AG2847" s="15" t="e">
        <f>VLOOKUP($D$2,テンプレート!$AA$7:$AD$202,4,0)*AH2847</f>
        <v>#N/A</v>
      </c>
      <c r="AH2847" s="16" t="s">
        <v>2877</v>
      </c>
      <c r="AI2847" s="13" t="s">
        <v>24</v>
      </c>
    </row>
    <row r="2848" spans="25:35" ht="54.95" customHeight="1" x14ac:dyDescent="0.15">
      <c r="Y2848" s="14" t="e">
        <f>IF(COUNTA(#REF!)&gt;=1,#REF!,"")</f>
        <v>#REF!</v>
      </c>
      <c r="AG2848" s="15" t="e">
        <f>VLOOKUP($D$2,テンプレート!$AA$7:$AD$202,4,0)*AH2848</f>
        <v>#N/A</v>
      </c>
      <c r="AH2848" s="16" t="s">
        <v>2878</v>
      </c>
      <c r="AI2848" s="13" t="s">
        <v>24</v>
      </c>
    </row>
    <row r="2849" spans="25:35" ht="54.95" customHeight="1" x14ac:dyDescent="0.15">
      <c r="Y2849" s="14" t="e">
        <f>IF(COUNTA(#REF!)&gt;=1,#REF!,"")</f>
        <v>#REF!</v>
      </c>
      <c r="AG2849" s="15" t="e">
        <f>VLOOKUP($D$2,テンプレート!$AA$7:$AD$202,4,0)*AH2849</f>
        <v>#N/A</v>
      </c>
      <c r="AH2849" s="16" t="s">
        <v>2879</v>
      </c>
      <c r="AI2849" s="13" t="s">
        <v>24</v>
      </c>
    </row>
    <row r="2850" spans="25:35" ht="54.95" customHeight="1" x14ac:dyDescent="0.15">
      <c r="Y2850" s="14" t="e">
        <f>IF(COUNTA(#REF!)&gt;=1,#REF!,"")</f>
        <v>#REF!</v>
      </c>
      <c r="AG2850" s="15" t="e">
        <f>VLOOKUP($D$2,テンプレート!$AA$7:$AD$202,4,0)*AH2850</f>
        <v>#N/A</v>
      </c>
      <c r="AH2850" s="16" t="s">
        <v>2880</v>
      </c>
      <c r="AI2850" s="13" t="s">
        <v>24</v>
      </c>
    </row>
    <row r="2851" spans="25:35" ht="54.95" customHeight="1" x14ac:dyDescent="0.15">
      <c r="Y2851" s="14" t="e">
        <f>IF(COUNTA(#REF!)&gt;=1,#REF!,"")</f>
        <v>#REF!</v>
      </c>
      <c r="AG2851" s="15" t="e">
        <f>VLOOKUP($D$2,テンプレート!$AA$7:$AD$202,4,0)*AH2851</f>
        <v>#N/A</v>
      </c>
      <c r="AH2851" s="16" t="s">
        <v>2881</v>
      </c>
      <c r="AI2851" s="13" t="s">
        <v>24</v>
      </c>
    </row>
    <row r="2852" spans="25:35" ht="54.95" customHeight="1" x14ac:dyDescent="0.15">
      <c r="Y2852" s="14" t="e">
        <f>IF(COUNTA(#REF!)&gt;=1,#REF!,"")</f>
        <v>#REF!</v>
      </c>
      <c r="AG2852" s="15" t="e">
        <f>VLOOKUP($D$2,テンプレート!$AA$7:$AD$202,4,0)*AH2852</f>
        <v>#N/A</v>
      </c>
      <c r="AH2852" s="16" t="s">
        <v>2882</v>
      </c>
      <c r="AI2852" s="13" t="s">
        <v>24</v>
      </c>
    </row>
    <row r="2853" spans="25:35" ht="54.95" customHeight="1" x14ac:dyDescent="0.15">
      <c r="Y2853" s="14" t="e">
        <f>IF(COUNTA(#REF!)&gt;=1,#REF!,"")</f>
        <v>#REF!</v>
      </c>
      <c r="AG2853" s="15" t="e">
        <f>VLOOKUP($D$2,テンプレート!$AA$7:$AD$202,4,0)*AH2853</f>
        <v>#N/A</v>
      </c>
      <c r="AH2853" s="16" t="s">
        <v>2883</v>
      </c>
      <c r="AI2853" s="13" t="s">
        <v>24</v>
      </c>
    </row>
    <row r="2854" spans="25:35" ht="54.95" customHeight="1" x14ac:dyDescent="0.15">
      <c r="Y2854" s="14" t="e">
        <f>IF(COUNTA(#REF!)&gt;=1,#REF!,"")</f>
        <v>#REF!</v>
      </c>
      <c r="AG2854" s="15" t="e">
        <f>VLOOKUP($D$2,テンプレート!$AA$7:$AD$202,4,0)*AH2854</f>
        <v>#N/A</v>
      </c>
      <c r="AH2854" s="16" t="s">
        <v>2884</v>
      </c>
      <c r="AI2854" s="13" t="s">
        <v>24</v>
      </c>
    </row>
    <row r="2855" spans="25:35" ht="54.95" customHeight="1" x14ac:dyDescent="0.15">
      <c r="Y2855" s="14" t="e">
        <f>IF(COUNTA(#REF!)&gt;=1,#REF!,"")</f>
        <v>#REF!</v>
      </c>
      <c r="AG2855" s="15" t="e">
        <f>VLOOKUP($D$2,テンプレート!$AA$7:$AD$202,4,0)*AH2855</f>
        <v>#N/A</v>
      </c>
      <c r="AH2855" s="16" t="s">
        <v>2885</v>
      </c>
      <c r="AI2855" s="13" t="s">
        <v>24</v>
      </c>
    </row>
    <row r="2856" spans="25:35" ht="54.95" customHeight="1" x14ac:dyDescent="0.15">
      <c r="Y2856" s="14" t="e">
        <f>IF(COUNTA(#REF!)&gt;=1,#REF!,"")</f>
        <v>#REF!</v>
      </c>
      <c r="AG2856" s="15" t="e">
        <f>VLOOKUP($D$2,テンプレート!$AA$7:$AD$202,4,0)*AH2856</f>
        <v>#N/A</v>
      </c>
      <c r="AH2856" s="16" t="s">
        <v>2886</v>
      </c>
      <c r="AI2856" s="13" t="s">
        <v>24</v>
      </c>
    </row>
    <row r="2857" spans="25:35" ht="54.95" customHeight="1" x14ac:dyDescent="0.15">
      <c r="Y2857" s="14" t="e">
        <f>IF(COUNTA(#REF!)&gt;=1,#REF!,"")</f>
        <v>#REF!</v>
      </c>
      <c r="AG2857" s="15" t="e">
        <f>VLOOKUP($D$2,テンプレート!$AA$7:$AD$202,4,0)*AH2857</f>
        <v>#N/A</v>
      </c>
      <c r="AH2857" s="16" t="s">
        <v>2887</v>
      </c>
      <c r="AI2857" s="13" t="s">
        <v>24</v>
      </c>
    </row>
    <row r="2858" spans="25:35" ht="54.95" customHeight="1" x14ac:dyDescent="0.15">
      <c r="Y2858" s="14" t="e">
        <f>IF(COUNTA(#REF!)&gt;=1,#REF!,"")</f>
        <v>#REF!</v>
      </c>
      <c r="AG2858" s="15" t="e">
        <f>VLOOKUP($D$2,テンプレート!$AA$7:$AD$202,4,0)*AH2858</f>
        <v>#N/A</v>
      </c>
      <c r="AH2858" s="16" t="s">
        <v>2888</v>
      </c>
      <c r="AI2858" s="13" t="s">
        <v>24</v>
      </c>
    </row>
    <row r="2859" spans="25:35" ht="54.95" customHeight="1" x14ac:dyDescent="0.15">
      <c r="Y2859" s="14" t="e">
        <f>IF(COUNTA(#REF!)&gt;=1,#REF!,"")</f>
        <v>#REF!</v>
      </c>
      <c r="AG2859" s="15" t="e">
        <f>VLOOKUP($D$2,テンプレート!$AA$7:$AD$202,4,0)*AH2859</f>
        <v>#N/A</v>
      </c>
      <c r="AH2859" s="16" t="s">
        <v>2889</v>
      </c>
      <c r="AI2859" s="13" t="s">
        <v>24</v>
      </c>
    </row>
    <row r="2860" spans="25:35" ht="54.95" customHeight="1" x14ac:dyDescent="0.15">
      <c r="Y2860" s="14" t="e">
        <f>IF(COUNTA(#REF!)&gt;=1,#REF!,"")</f>
        <v>#REF!</v>
      </c>
      <c r="AG2860" s="15" t="e">
        <f>VLOOKUP($D$2,テンプレート!$AA$7:$AD$202,4,0)*AH2860</f>
        <v>#N/A</v>
      </c>
      <c r="AH2860" s="16" t="s">
        <v>2890</v>
      </c>
      <c r="AI2860" s="13" t="s">
        <v>24</v>
      </c>
    </row>
    <row r="2861" spans="25:35" ht="54.95" customHeight="1" x14ac:dyDescent="0.15">
      <c r="Y2861" s="14" t="e">
        <f>IF(COUNTA(#REF!)&gt;=1,#REF!,"")</f>
        <v>#REF!</v>
      </c>
      <c r="AG2861" s="15" t="e">
        <f>VLOOKUP($D$2,テンプレート!$AA$7:$AD$202,4,0)*AH2861</f>
        <v>#N/A</v>
      </c>
      <c r="AH2861" s="16" t="s">
        <v>2891</v>
      </c>
      <c r="AI2861" s="13" t="s">
        <v>24</v>
      </c>
    </row>
    <row r="2862" spans="25:35" ht="54.95" customHeight="1" x14ac:dyDescent="0.15">
      <c r="Y2862" s="14" t="e">
        <f>IF(COUNTA(#REF!)&gt;=1,#REF!,"")</f>
        <v>#REF!</v>
      </c>
      <c r="AG2862" s="15" t="e">
        <f>VLOOKUP($D$2,テンプレート!$AA$7:$AD$202,4,0)*AH2862</f>
        <v>#N/A</v>
      </c>
      <c r="AH2862" s="16" t="s">
        <v>2892</v>
      </c>
      <c r="AI2862" s="13" t="s">
        <v>24</v>
      </c>
    </row>
    <row r="2863" spans="25:35" ht="54.95" customHeight="1" x14ac:dyDescent="0.15">
      <c r="Y2863" s="14" t="e">
        <f>IF(COUNTA(#REF!)&gt;=1,#REF!,"")</f>
        <v>#REF!</v>
      </c>
      <c r="AG2863" s="15" t="e">
        <f>VLOOKUP($D$2,テンプレート!$AA$7:$AD$202,4,0)*AH2863</f>
        <v>#N/A</v>
      </c>
      <c r="AH2863" s="16" t="s">
        <v>2893</v>
      </c>
      <c r="AI2863" s="13" t="s">
        <v>24</v>
      </c>
    </row>
    <row r="2864" spans="25:35" ht="54.95" customHeight="1" x14ac:dyDescent="0.15">
      <c r="Y2864" s="14" t="e">
        <f>IF(COUNTA(#REF!)&gt;=1,#REF!,"")</f>
        <v>#REF!</v>
      </c>
      <c r="AG2864" s="15" t="e">
        <f>VLOOKUP($D$2,テンプレート!$AA$7:$AD$202,4,0)*AH2864</f>
        <v>#N/A</v>
      </c>
      <c r="AH2864" s="16" t="s">
        <v>2894</v>
      </c>
      <c r="AI2864" s="13" t="s">
        <v>24</v>
      </c>
    </row>
    <row r="2865" spans="25:35" ht="54.95" customHeight="1" x14ac:dyDescent="0.15">
      <c r="Y2865" s="14" t="e">
        <f>IF(COUNTA(#REF!)&gt;=1,#REF!,"")</f>
        <v>#REF!</v>
      </c>
      <c r="AG2865" s="15" t="e">
        <f>VLOOKUP($D$2,テンプレート!$AA$7:$AD$202,4,0)*AH2865</f>
        <v>#N/A</v>
      </c>
      <c r="AH2865" s="16" t="s">
        <v>2895</v>
      </c>
      <c r="AI2865" s="13" t="s">
        <v>24</v>
      </c>
    </row>
    <row r="2866" spans="25:35" ht="54.95" customHeight="1" x14ac:dyDescent="0.15">
      <c r="Y2866" s="14" t="e">
        <f>IF(COUNTA(#REF!)&gt;=1,#REF!,"")</f>
        <v>#REF!</v>
      </c>
      <c r="AG2866" s="15" t="e">
        <f>VLOOKUP($D$2,テンプレート!$AA$7:$AD$202,4,0)*AH2866</f>
        <v>#N/A</v>
      </c>
      <c r="AH2866" s="16" t="s">
        <v>2896</v>
      </c>
      <c r="AI2866" s="13" t="s">
        <v>24</v>
      </c>
    </row>
    <row r="2867" spans="25:35" ht="54.95" customHeight="1" x14ac:dyDescent="0.15">
      <c r="Y2867" s="14" t="e">
        <f>IF(COUNTA(#REF!)&gt;=1,#REF!,"")</f>
        <v>#REF!</v>
      </c>
      <c r="AG2867" s="15" t="e">
        <f>VLOOKUP($D$2,テンプレート!$AA$7:$AD$202,4,0)*AH2867</f>
        <v>#N/A</v>
      </c>
      <c r="AH2867" s="16" t="s">
        <v>2897</v>
      </c>
      <c r="AI2867" s="13" t="s">
        <v>24</v>
      </c>
    </row>
    <row r="2868" spans="25:35" ht="54.95" customHeight="1" x14ac:dyDescent="0.15">
      <c r="Y2868" s="14" t="e">
        <f>IF(COUNTA(#REF!)&gt;=1,#REF!,"")</f>
        <v>#REF!</v>
      </c>
      <c r="AG2868" s="15" t="e">
        <f>VLOOKUP($D$2,テンプレート!$AA$7:$AD$202,4,0)*AH2868</f>
        <v>#N/A</v>
      </c>
      <c r="AH2868" s="16" t="s">
        <v>2898</v>
      </c>
      <c r="AI2868" s="13" t="s">
        <v>24</v>
      </c>
    </row>
    <row r="2869" spans="25:35" ht="54.95" customHeight="1" x14ac:dyDescent="0.15">
      <c r="Y2869" s="14" t="e">
        <f>IF(COUNTA(#REF!)&gt;=1,#REF!,"")</f>
        <v>#REF!</v>
      </c>
      <c r="AG2869" s="15" t="e">
        <f>VLOOKUP($D$2,テンプレート!$AA$7:$AD$202,4,0)*AH2869</f>
        <v>#N/A</v>
      </c>
      <c r="AH2869" s="16" t="s">
        <v>2899</v>
      </c>
      <c r="AI2869" s="13" t="s">
        <v>24</v>
      </c>
    </row>
    <row r="2870" spans="25:35" ht="54.95" customHeight="1" x14ac:dyDescent="0.15">
      <c r="Y2870" s="14" t="e">
        <f>IF(COUNTA(#REF!)&gt;=1,#REF!,"")</f>
        <v>#REF!</v>
      </c>
      <c r="AG2870" s="15" t="e">
        <f>VLOOKUP($D$2,テンプレート!$AA$7:$AD$202,4,0)*AH2870</f>
        <v>#N/A</v>
      </c>
      <c r="AH2870" s="16" t="s">
        <v>2900</v>
      </c>
      <c r="AI2870" s="13" t="s">
        <v>24</v>
      </c>
    </row>
    <row r="2871" spans="25:35" ht="54.95" customHeight="1" x14ac:dyDescent="0.15">
      <c r="Y2871" s="14" t="e">
        <f>IF(COUNTA(#REF!)&gt;=1,#REF!,"")</f>
        <v>#REF!</v>
      </c>
      <c r="AG2871" s="15" t="e">
        <f>VLOOKUP($D$2,テンプレート!$AA$7:$AD$202,4,0)*AH2871</f>
        <v>#N/A</v>
      </c>
      <c r="AH2871" s="16" t="s">
        <v>2901</v>
      </c>
      <c r="AI2871" s="13" t="s">
        <v>24</v>
      </c>
    </row>
    <row r="2872" spans="25:35" ht="54.95" customHeight="1" x14ac:dyDescent="0.15">
      <c r="Y2872" s="14" t="e">
        <f>IF(COUNTA(#REF!)&gt;=1,#REF!,"")</f>
        <v>#REF!</v>
      </c>
      <c r="AG2872" s="15" t="e">
        <f>VLOOKUP($D$2,テンプレート!$AA$7:$AD$202,4,0)*AH2872</f>
        <v>#N/A</v>
      </c>
      <c r="AH2872" s="16" t="s">
        <v>2902</v>
      </c>
      <c r="AI2872" s="13" t="s">
        <v>24</v>
      </c>
    </row>
    <row r="2873" spans="25:35" ht="54.95" customHeight="1" x14ac:dyDescent="0.15">
      <c r="Y2873" s="14" t="e">
        <f>IF(COUNTA(#REF!)&gt;=1,#REF!,"")</f>
        <v>#REF!</v>
      </c>
      <c r="AG2873" s="15" t="e">
        <f>VLOOKUP($D$2,テンプレート!$AA$7:$AD$202,4,0)*AH2873</f>
        <v>#N/A</v>
      </c>
      <c r="AH2873" s="16" t="s">
        <v>2903</v>
      </c>
      <c r="AI2873" s="13" t="s">
        <v>24</v>
      </c>
    </row>
    <row r="2874" spans="25:35" ht="54.95" customHeight="1" x14ac:dyDescent="0.15">
      <c r="Y2874" s="14" t="e">
        <f>IF(COUNTA(#REF!)&gt;=1,#REF!,"")</f>
        <v>#REF!</v>
      </c>
      <c r="AG2874" s="15" t="e">
        <f>VLOOKUP($D$2,テンプレート!$AA$7:$AD$202,4,0)*AH2874</f>
        <v>#N/A</v>
      </c>
      <c r="AH2874" s="16" t="s">
        <v>2904</v>
      </c>
      <c r="AI2874" s="13" t="s">
        <v>24</v>
      </c>
    </row>
    <row r="2875" spans="25:35" ht="54.95" customHeight="1" x14ac:dyDescent="0.15">
      <c r="Y2875" s="14" t="e">
        <f>IF(COUNTA(#REF!)&gt;=1,#REF!,"")</f>
        <v>#REF!</v>
      </c>
      <c r="AG2875" s="15" t="e">
        <f>VLOOKUP($D$2,テンプレート!$AA$7:$AD$202,4,0)*AH2875</f>
        <v>#N/A</v>
      </c>
      <c r="AH2875" s="16" t="s">
        <v>2905</v>
      </c>
      <c r="AI2875" s="13" t="s">
        <v>24</v>
      </c>
    </row>
    <row r="2876" spans="25:35" ht="54.95" customHeight="1" x14ac:dyDescent="0.15">
      <c r="Y2876" s="14" t="e">
        <f>IF(COUNTA(#REF!)&gt;=1,#REF!,"")</f>
        <v>#REF!</v>
      </c>
      <c r="AG2876" s="15" t="e">
        <f>VLOOKUP($D$2,テンプレート!$AA$7:$AD$202,4,0)*AH2876</f>
        <v>#N/A</v>
      </c>
      <c r="AH2876" s="16" t="s">
        <v>2906</v>
      </c>
      <c r="AI2876" s="13" t="s">
        <v>24</v>
      </c>
    </row>
    <row r="2877" spans="25:35" ht="54.95" customHeight="1" x14ac:dyDescent="0.15">
      <c r="Y2877" s="14" t="e">
        <f>IF(COUNTA(#REF!)&gt;=1,#REF!,"")</f>
        <v>#REF!</v>
      </c>
      <c r="AG2877" s="15" t="e">
        <f>VLOOKUP($D$2,テンプレート!$AA$7:$AD$202,4,0)*AH2877</f>
        <v>#N/A</v>
      </c>
      <c r="AH2877" s="16" t="s">
        <v>2907</v>
      </c>
      <c r="AI2877" s="13" t="s">
        <v>24</v>
      </c>
    </row>
    <row r="2878" spans="25:35" ht="54.95" customHeight="1" x14ac:dyDescent="0.15">
      <c r="Y2878" s="14" t="e">
        <f>IF(COUNTA(#REF!)&gt;=1,#REF!,"")</f>
        <v>#REF!</v>
      </c>
      <c r="AG2878" s="15" t="e">
        <f>VLOOKUP($D$2,テンプレート!$AA$7:$AD$202,4,0)*AH2878</f>
        <v>#N/A</v>
      </c>
      <c r="AH2878" s="16" t="s">
        <v>2908</v>
      </c>
      <c r="AI2878" s="13" t="s">
        <v>24</v>
      </c>
    </row>
    <row r="2879" spans="25:35" ht="54.95" customHeight="1" x14ac:dyDescent="0.15">
      <c r="Y2879" s="14" t="e">
        <f>IF(COUNTA(#REF!)&gt;=1,#REF!,"")</f>
        <v>#REF!</v>
      </c>
      <c r="AG2879" s="15" t="e">
        <f>VLOOKUP($D$2,テンプレート!$AA$7:$AD$202,4,0)*AH2879</f>
        <v>#N/A</v>
      </c>
      <c r="AH2879" s="16" t="s">
        <v>2909</v>
      </c>
      <c r="AI2879" s="13" t="s">
        <v>24</v>
      </c>
    </row>
    <row r="2880" spans="25:35" ht="54.95" customHeight="1" x14ac:dyDescent="0.15">
      <c r="Y2880" s="14" t="e">
        <f>IF(COUNTA(#REF!)&gt;=1,#REF!,"")</f>
        <v>#REF!</v>
      </c>
      <c r="AG2880" s="15" t="e">
        <f>VLOOKUP($D$2,テンプレート!$AA$7:$AD$202,4,0)*AH2880</f>
        <v>#N/A</v>
      </c>
      <c r="AH2880" s="16" t="s">
        <v>2910</v>
      </c>
      <c r="AI2880" s="13" t="s">
        <v>24</v>
      </c>
    </row>
    <row r="2881" spans="25:35" ht="54.95" customHeight="1" x14ac:dyDescent="0.15">
      <c r="Y2881" s="14" t="e">
        <f>IF(COUNTA(#REF!)&gt;=1,#REF!,"")</f>
        <v>#REF!</v>
      </c>
      <c r="AG2881" s="15" t="e">
        <f>VLOOKUP($D$2,テンプレート!$AA$7:$AD$202,4,0)*AH2881</f>
        <v>#N/A</v>
      </c>
      <c r="AH2881" s="16" t="s">
        <v>2911</v>
      </c>
      <c r="AI2881" s="13" t="s">
        <v>24</v>
      </c>
    </row>
    <row r="2882" spans="25:35" ht="54.95" customHeight="1" x14ac:dyDescent="0.15">
      <c r="Y2882" s="14" t="e">
        <f>IF(COUNTA(#REF!)&gt;=1,#REF!,"")</f>
        <v>#REF!</v>
      </c>
      <c r="AG2882" s="15" t="e">
        <f>VLOOKUP($D$2,テンプレート!$AA$7:$AD$202,4,0)*AH2882</f>
        <v>#N/A</v>
      </c>
      <c r="AH2882" s="16" t="s">
        <v>2912</v>
      </c>
      <c r="AI2882" s="13" t="s">
        <v>24</v>
      </c>
    </row>
    <row r="2883" spans="25:35" ht="54.95" customHeight="1" x14ac:dyDescent="0.15">
      <c r="Y2883" s="14" t="e">
        <f>IF(COUNTA(#REF!)&gt;=1,#REF!,"")</f>
        <v>#REF!</v>
      </c>
      <c r="AG2883" s="15" t="e">
        <f>VLOOKUP($D$2,テンプレート!$AA$7:$AD$202,4,0)*AH2883</f>
        <v>#N/A</v>
      </c>
      <c r="AH2883" s="16" t="s">
        <v>2913</v>
      </c>
      <c r="AI2883" s="13" t="s">
        <v>24</v>
      </c>
    </row>
    <row r="2884" spans="25:35" ht="54.95" customHeight="1" x14ac:dyDescent="0.15">
      <c r="Y2884" s="14" t="e">
        <f>IF(COUNTA(#REF!)&gt;=1,#REF!,"")</f>
        <v>#REF!</v>
      </c>
      <c r="AG2884" s="15" t="e">
        <f>VLOOKUP($D$2,テンプレート!$AA$7:$AD$202,4,0)*AH2884</f>
        <v>#N/A</v>
      </c>
      <c r="AH2884" s="16" t="s">
        <v>2914</v>
      </c>
      <c r="AI2884" s="13" t="s">
        <v>24</v>
      </c>
    </row>
    <row r="2885" spans="25:35" ht="54.95" customHeight="1" x14ac:dyDescent="0.15">
      <c r="Y2885" s="14" t="e">
        <f>IF(COUNTA(#REF!)&gt;=1,#REF!,"")</f>
        <v>#REF!</v>
      </c>
      <c r="AG2885" s="15" t="e">
        <f>VLOOKUP($D$2,テンプレート!$AA$7:$AD$202,4,0)*AH2885</f>
        <v>#N/A</v>
      </c>
      <c r="AH2885" s="16" t="s">
        <v>2915</v>
      </c>
      <c r="AI2885" s="13" t="s">
        <v>24</v>
      </c>
    </row>
    <row r="2886" spans="25:35" ht="54.95" customHeight="1" x14ac:dyDescent="0.15">
      <c r="Y2886" s="14" t="e">
        <f>IF(COUNTA(#REF!)&gt;=1,#REF!,"")</f>
        <v>#REF!</v>
      </c>
      <c r="AG2886" s="15" t="e">
        <f>VLOOKUP($D$2,テンプレート!$AA$7:$AD$202,4,0)*AH2886</f>
        <v>#N/A</v>
      </c>
      <c r="AH2886" s="16" t="s">
        <v>2916</v>
      </c>
      <c r="AI2886" s="13" t="s">
        <v>24</v>
      </c>
    </row>
    <row r="2887" spans="25:35" ht="54.95" customHeight="1" x14ac:dyDescent="0.15">
      <c r="Y2887" s="14" t="e">
        <f>IF(COUNTA(#REF!)&gt;=1,#REF!,"")</f>
        <v>#REF!</v>
      </c>
      <c r="AG2887" s="15" t="e">
        <f>VLOOKUP($D$2,テンプレート!$AA$7:$AD$202,4,0)*AH2887</f>
        <v>#N/A</v>
      </c>
      <c r="AH2887" s="16" t="s">
        <v>2917</v>
      </c>
      <c r="AI2887" s="13" t="s">
        <v>24</v>
      </c>
    </row>
    <row r="2888" spans="25:35" ht="54.95" customHeight="1" x14ac:dyDescent="0.15">
      <c r="Y2888" s="14" t="e">
        <f>IF(COUNTA(#REF!)&gt;=1,#REF!,"")</f>
        <v>#REF!</v>
      </c>
      <c r="AG2888" s="15" t="e">
        <f>VLOOKUP($D$2,テンプレート!$AA$7:$AD$202,4,0)*AH2888</f>
        <v>#N/A</v>
      </c>
      <c r="AH2888" s="16" t="s">
        <v>2918</v>
      </c>
      <c r="AI2888" s="13" t="s">
        <v>24</v>
      </c>
    </row>
    <row r="2889" spans="25:35" ht="54.95" customHeight="1" x14ac:dyDescent="0.15">
      <c r="Y2889" s="14" t="e">
        <f>IF(COUNTA(#REF!)&gt;=1,#REF!,"")</f>
        <v>#REF!</v>
      </c>
      <c r="AG2889" s="15" t="e">
        <f>VLOOKUP($D$2,テンプレート!$AA$7:$AD$202,4,0)*AH2889</f>
        <v>#N/A</v>
      </c>
      <c r="AH2889" s="16" t="s">
        <v>2919</v>
      </c>
      <c r="AI2889" s="13" t="s">
        <v>24</v>
      </c>
    </row>
    <row r="2890" spans="25:35" ht="54.95" customHeight="1" x14ac:dyDescent="0.15">
      <c r="Y2890" s="14" t="e">
        <f>IF(COUNTA(#REF!)&gt;=1,#REF!,"")</f>
        <v>#REF!</v>
      </c>
      <c r="AG2890" s="15" t="e">
        <f>VLOOKUP($D$2,テンプレート!$AA$7:$AD$202,4,0)*AH2890</f>
        <v>#N/A</v>
      </c>
      <c r="AH2890" s="16" t="s">
        <v>2920</v>
      </c>
      <c r="AI2890" s="13" t="s">
        <v>24</v>
      </c>
    </row>
    <row r="2891" spans="25:35" ht="54.95" customHeight="1" x14ac:dyDescent="0.15">
      <c r="Y2891" s="14" t="e">
        <f>IF(COUNTA(#REF!)&gt;=1,#REF!,"")</f>
        <v>#REF!</v>
      </c>
      <c r="AG2891" s="15" t="e">
        <f>VLOOKUP($D$2,テンプレート!$AA$7:$AD$202,4,0)*AH2891</f>
        <v>#N/A</v>
      </c>
      <c r="AH2891" s="16" t="s">
        <v>2921</v>
      </c>
      <c r="AI2891" s="13" t="s">
        <v>24</v>
      </c>
    </row>
    <row r="2892" spans="25:35" ht="54.95" customHeight="1" x14ac:dyDescent="0.15">
      <c r="Y2892" s="14" t="e">
        <f>IF(COUNTA(#REF!)&gt;=1,#REF!,"")</f>
        <v>#REF!</v>
      </c>
      <c r="AG2892" s="15" t="e">
        <f>VLOOKUP($D$2,テンプレート!$AA$7:$AD$202,4,0)*AH2892</f>
        <v>#N/A</v>
      </c>
      <c r="AH2892" s="16" t="s">
        <v>2922</v>
      </c>
      <c r="AI2892" s="13" t="s">
        <v>24</v>
      </c>
    </row>
    <row r="2893" spans="25:35" ht="54.95" customHeight="1" x14ac:dyDescent="0.15">
      <c r="Y2893" s="14" t="e">
        <f>IF(COUNTA(#REF!)&gt;=1,#REF!,"")</f>
        <v>#REF!</v>
      </c>
      <c r="AG2893" s="15" t="e">
        <f>VLOOKUP($D$2,テンプレート!$AA$7:$AD$202,4,0)*AH2893</f>
        <v>#N/A</v>
      </c>
      <c r="AH2893" s="16" t="s">
        <v>2923</v>
      </c>
      <c r="AI2893" s="13" t="s">
        <v>24</v>
      </c>
    </row>
    <row r="2894" spans="25:35" ht="54.95" customHeight="1" x14ac:dyDescent="0.15">
      <c r="Y2894" s="14" t="e">
        <f>IF(COUNTA(#REF!)&gt;=1,#REF!,"")</f>
        <v>#REF!</v>
      </c>
      <c r="AG2894" s="15" t="e">
        <f>VLOOKUP($D$2,テンプレート!$AA$7:$AD$202,4,0)*AH2894</f>
        <v>#N/A</v>
      </c>
      <c r="AH2894" s="16" t="s">
        <v>2924</v>
      </c>
      <c r="AI2894" s="13" t="s">
        <v>24</v>
      </c>
    </row>
    <row r="2895" spans="25:35" ht="54.95" customHeight="1" x14ac:dyDescent="0.15">
      <c r="Y2895" s="14" t="e">
        <f>IF(COUNTA(#REF!)&gt;=1,#REF!,"")</f>
        <v>#REF!</v>
      </c>
      <c r="AG2895" s="15" t="e">
        <f>VLOOKUP($D$2,テンプレート!$AA$7:$AD$202,4,0)*AH2895</f>
        <v>#N/A</v>
      </c>
      <c r="AH2895" s="16" t="s">
        <v>2925</v>
      </c>
      <c r="AI2895" s="13" t="s">
        <v>24</v>
      </c>
    </row>
    <row r="2896" spans="25:35" ht="54.95" customHeight="1" x14ac:dyDescent="0.15">
      <c r="Y2896" s="14" t="e">
        <f>IF(COUNTA(#REF!)&gt;=1,#REF!,"")</f>
        <v>#REF!</v>
      </c>
      <c r="AG2896" s="15" t="e">
        <f>VLOOKUP($D$2,テンプレート!$AA$7:$AD$202,4,0)*AH2896</f>
        <v>#N/A</v>
      </c>
      <c r="AH2896" s="16" t="s">
        <v>2926</v>
      </c>
      <c r="AI2896" s="13" t="s">
        <v>24</v>
      </c>
    </row>
    <row r="2897" spans="25:35" ht="54.95" customHeight="1" x14ac:dyDescent="0.15">
      <c r="Y2897" s="14" t="e">
        <f>IF(COUNTA(#REF!)&gt;=1,#REF!,"")</f>
        <v>#REF!</v>
      </c>
      <c r="AG2897" s="15" t="e">
        <f>VLOOKUP($D$2,テンプレート!$AA$7:$AD$202,4,0)*AH2897</f>
        <v>#N/A</v>
      </c>
      <c r="AH2897" s="16" t="s">
        <v>2927</v>
      </c>
      <c r="AI2897" s="13" t="s">
        <v>24</v>
      </c>
    </row>
    <row r="2898" spans="25:35" ht="54.95" customHeight="1" x14ac:dyDescent="0.15">
      <c r="Y2898" s="14" t="e">
        <f>IF(COUNTA(#REF!)&gt;=1,#REF!,"")</f>
        <v>#REF!</v>
      </c>
      <c r="AG2898" s="15" t="e">
        <f>VLOOKUP($D$2,テンプレート!$AA$7:$AD$202,4,0)*AH2898</f>
        <v>#N/A</v>
      </c>
      <c r="AH2898" s="16" t="s">
        <v>2928</v>
      </c>
      <c r="AI2898" s="13" t="s">
        <v>24</v>
      </c>
    </row>
    <row r="2899" spans="25:35" ht="54.95" customHeight="1" x14ac:dyDescent="0.15">
      <c r="Y2899" s="14" t="e">
        <f>IF(COUNTA(#REF!)&gt;=1,#REF!,"")</f>
        <v>#REF!</v>
      </c>
      <c r="AG2899" s="15" t="e">
        <f>VLOOKUP($D$2,テンプレート!$AA$7:$AD$202,4,0)*AH2899</f>
        <v>#N/A</v>
      </c>
      <c r="AH2899" s="16" t="s">
        <v>2929</v>
      </c>
      <c r="AI2899" s="13" t="s">
        <v>24</v>
      </c>
    </row>
    <row r="2900" spans="25:35" ht="54.95" customHeight="1" x14ac:dyDescent="0.15">
      <c r="Y2900" s="14" t="e">
        <f>IF(COUNTA(#REF!)&gt;=1,#REF!,"")</f>
        <v>#REF!</v>
      </c>
      <c r="AG2900" s="15" t="e">
        <f>VLOOKUP($D$2,テンプレート!$AA$7:$AD$202,4,0)*AH2900</f>
        <v>#N/A</v>
      </c>
      <c r="AH2900" s="16" t="s">
        <v>2930</v>
      </c>
      <c r="AI2900" s="13" t="s">
        <v>24</v>
      </c>
    </row>
    <row r="2901" spans="25:35" ht="54.95" customHeight="1" x14ac:dyDescent="0.15">
      <c r="Y2901" s="14" t="e">
        <f>IF(COUNTA(#REF!)&gt;=1,#REF!,"")</f>
        <v>#REF!</v>
      </c>
      <c r="AG2901" s="15" t="e">
        <f>VLOOKUP($D$2,テンプレート!$AA$7:$AD$202,4,0)*AH2901</f>
        <v>#N/A</v>
      </c>
      <c r="AH2901" s="16" t="s">
        <v>2931</v>
      </c>
      <c r="AI2901" s="13" t="s">
        <v>24</v>
      </c>
    </row>
    <row r="2902" spans="25:35" ht="54.95" customHeight="1" x14ac:dyDescent="0.15">
      <c r="Y2902" s="14" t="e">
        <f>IF(COUNTA(#REF!)&gt;=1,#REF!,"")</f>
        <v>#REF!</v>
      </c>
      <c r="AG2902" s="15" t="e">
        <f>VLOOKUP($D$2,テンプレート!$AA$7:$AD$202,4,0)*AH2902</f>
        <v>#N/A</v>
      </c>
      <c r="AH2902" s="16" t="s">
        <v>2932</v>
      </c>
      <c r="AI2902" s="13" t="s">
        <v>24</v>
      </c>
    </row>
    <row r="2903" spans="25:35" ht="54.95" customHeight="1" x14ac:dyDescent="0.15">
      <c r="Y2903" s="14" t="e">
        <f>IF(COUNTA(#REF!)&gt;=1,#REF!,"")</f>
        <v>#REF!</v>
      </c>
      <c r="AG2903" s="15" t="e">
        <f>VLOOKUP($D$2,テンプレート!$AA$7:$AD$202,4,0)*AH2903</f>
        <v>#N/A</v>
      </c>
      <c r="AH2903" s="16" t="s">
        <v>2933</v>
      </c>
      <c r="AI2903" s="13" t="s">
        <v>24</v>
      </c>
    </row>
    <row r="2904" spans="25:35" ht="54.95" customHeight="1" x14ac:dyDescent="0.15">
      <c r="Y2904" s="14" t="e">
        <f>IF(COUNTA(#REF!)&gt;=1,#REF!,"")</f>
        <v>#REF!</v>
      </c>
      <c r="AG2904" s="15" t="e">
        <f>VLOOKUP($D$2,テンプレート!$AA$7:$AD$202,4,0)*AH2904</f>
        <v>#N/A</v>
      </c>
      <c r="AH2904" s="16" t="s">
        <v>2934</v>
      </c>
      <c r="AI2904" s="13" t="s">
        <v>24</v>
      </c>
    </row>
    <row r="2905" spans="25:35" ht="54.95" customHeight="1" x14ac:dyDescent="0.15">
      <c r="Y2905" s="14" t="e">
        <f>IF(COUNTA(#REF!)&gt;=1,#REF!,"")</f>
        <v>#REF!</v>
      </c>
      <c r="AG2905" s="15" t="e">
        <f>VLOOKUP($D$2,テンプレート!$AA$7:$AD$202,4,0)*AH2905</f>
        <v>#N/A</v>
      </c>
      <c r="AH2905" s="16" t="s">
        <v>2935</v>
      </c>
      <c r="AI2905" s="13" t="s">
        <v>24</v>
      </c>
    </row>
    <row r="2906" spans="25:35" ht="54.95" customHeight="1" x14ac:dyDescent="0.15">
      <c r="Y2906" s="14" t="e">
        <f>IF(COUNTA(#REF!)&gt;=1,#REF!,"")</f>
        <v>#REF!</v>
      </c>
      <c r="AG2906" s="15" t="e">
        <f>VLOOKUP($D$2,テンプレート!$AA$7:$AD$202,4,0)*AH2906</f>
        <v>#N/A</v>
      </c>
      <c r="AH2906" s="16" t="s">
        <v>2936</v>
      </c>
      <c r="AI2906" s="13" t="s">
        <v>24</v>
      </c>
    </row>
    <row r="2907" spans="25:35" ht="54.95" customHeight="1" x14ac:dyDescent="0.15">
      <c r="Y2907" s="14" t="e">
        <f>IF(COUNTA(#REF!)&gt;=1,#REF!,"")</f>
        <v>#REF!</v>
      </c>
      <c r="AG2907" s="15" t="e">
        <f>VLOOKUP($D$2,テンプレート!$AA$7:$AD$202,4,0)*AH2907</f>
        <v>#N/A</v>
      </c>
      <c r="AH2907" s="16" t="s">
        <v>2937</v>
      </c>
      <c r="AI2907" s="13" t="s">
        <v>24</v>
      </c>
    </row>
    <row r="2908" spans="25:35" ht="54.95" customHeight="1" x14ac:dyDescent="0.15">
      <c r="Y2908" s="14" t="e">
        <f>IF(COUNTA(#REF!)&gt;=1,#REF!,"")</f>
        <v>#REF!</v>
      </c>
      <c r="AG2908" s="15" t="e">
        <f>VLOOKUP($D$2,テンプレート!$AA$7:$AD$202,4,0)*AH2908</f>
        <v>#N/A</v>
      </c>
      <c r="AH2908" s="16" t="s">
        <v>2938</v>
      </c>
      <c r="AI2908" s="13" t="s">
        <v>24</v>
      </c>
    </row>
    <row r="2909" spans="25:35" ht="54.95" customHeight="1" x14ac:dyDescent="0.15">
      <c r="Y2909" s="14" t="e">
        <f>IF(COUNTA(#REF!)&gt;=1,#REF!,"")</f>
        <v>#REF!</v>
      </c>
      <c r="AG2909" s="15" t="e">
        <f>VLOOKUP($D$2,テンプレート!$AA$7:$AD$202,4,0)*AH2909</f>
        <v>#N/A</v>
      </c>
      <c r="AH2909" s="16" t="s">
        <v>2939</v>
      </c>
      <c r="AI2909" s="13" t="s">
        <v>24</v>
      </c>
    </row>
    <row r="2910" spans="25:35" ht="54.95" customHeight="1" x14ac:dyDescent="0.15">
      <c r="Y2910" s="14" t="e">
        <f>IF(COUNTA(#REF!)&gt;=1,#REF!,"")</f>
        <v>#REF!</v>
      </c>
      <c r="AG2910" s="15" t="e">
        <f>VLOOKUP($D$2,テンプレート!$AA$7:$AD$202,4,0)*AH2910</f>
        <v>#N/A</v>
      </c>
      <c r="AH2910" s="16" t="s">
        <v>2940</v>
      </c>
      <c r="AI2910" s="13" t="s">
        <v>24</v>
      </c>
    </row>
    <row r="2911" spans="25:35" ht="54.95" customHeight="1" x14ac:dyDescent="0.15">
      <c r="Y2911" s="14" t="e">
        <f>IF(COUNTA(#REF!)&gt;=1,#REF!,"")</f>
        <v>#REF!</v>
      </c>
      <c r="AG2911" s="15" t="e">
        <f>VLOOKUP($D$2,テンプレート!$AA$7:$AD$202,4,0)*AH2911</f>
        <v>#N/A</v>
      </c>
      <c r="AH2911" s="16" t="s">
        <v>2941</v>
      </c>
      <c r="AI2911" s="13" t="s">
        <v>24</v>
      </c>
    </row>
    <row r="2912" spans="25:35" ht="54.95" customHeight="1" x14ac:dyDescent="0.15">
      <c r="Y2912" s="14" t="e">
        <f>IF(COUNTA(#REF!)&gt;=1,#REF!,"")</f>
        <v>#REF!</v>
      </c>
      <c r="AG2912" s="15" t="e">
        <f>VLOOKUP($D$2,テンプレート!$AA$7:$AD$202,4,0)*AH2912</f>
        <v>#N/A</v>
      </c>
      <c r="AH2912" s="16" t="s">
        <v>2942</v>
      </c>
      <c r="AI2912" s="13" t="s">
        <v>24</v>
      </c>
    </row>
    <row r="2913" spans="25:35" ht="54.95" customHeight="1" x14ac:dyDescent="0.15">
      <c r="Y2913" s="14" t="e">
        <f>IF(COUNTA(#REF!)&gt;=1,#REF!,"")</f>
        <v>#REF!</v>
      </c>
      <c r="AG2913" s="15" t="e">
        <f>VLOOKUP($D$2,テンプレート!$AA$7:$AD$202,4,0)*AH2913</f>
        <v>#N/A</v>
      </c>
      <c r="AH2913" s="16" t="s">
        <v>2943</v>
      </c>
      <c r="AI2913" s="13" t="s">
        <v>24</v>
      </c>
    </row>
    <row r="2914" spans="25:35" ht="54.95" customHeight="1" x14ac:dyDescent="0.15">
      <c r="Y2914" s="14" t="e">
        <f>IF(COUNTA(#REF!)&gt;=1,#REF!,"")</f>
        <v>#REF!</v>
      </c>
      <c r="AG2914" s="15" t="e">
        <f>VLOOKUP($D$2,テンプレート!$AA$7:$AD$202,4,0)*AH2914</f>
        <v>#N/A</v>
      </c>
      <c r="AH2914" s="16" t="s">
        <v>2944</v>
      </c>
      <c r="AI2914" s="13" t="s">
        <v>24</v>
      </c>
    </row>
    <row r="2915" spans="25:35" ht="54.95" customHeight="1" x14ac:dyDescent="0.15">
      <c r="Y2915" s="14" t="e">
        <f>IF(COUNTA(#REF!)&gt;=1,#REF!,"")</f>
        <v>#REF!</v>
      </c>
      <c r="AG2915" s="15" t="e">
        <f>VLOOKUP($D$2,テンプレート!$AA$7:$AD$202,4,0)*AH2915</f>
        <v>#N/A</v>
      </c>
      <c r="AH2915" s="16" t="s">
        <v>2945</v>
      </c>
      <c r="AI2915" s="13" t="s">
        <v>24</v>
      </c>
    </row>
    <row r="2916" spans="25:35" ht="54.95" customHeight="1" x14ac:dyDescent="0.15">
      <c r="Y2916" s="14" t="e">
        <f>IF(COUNTA(#REF!)&gt;=1,#REF!,"")</f>
        <v>#REF!</v>
      </c>
      <c r="AG2916" s="15" t="e">
        <f>VLOOKUP($D$2,テンプレート!$AA$7:$AD$202,4,0)*AH2916</f>
        <v>#N/A</v>
      </c>
      <c r="AH2916" s="16" t="s">
        <v>2946</v>
      </c>
      <c r="AI2916" s="13" t="s">
        <v>24</v>
      </c>
    </row>
    <row r="2917" spans="25:35" ht="54.95" customHeight="1" x14ac:dyDescent="0.15">
      <c r="Y2917" s="14" t="e">
        <f>IF(COUNTA(#REF!)&gt;=1,#REF!,"")</f>
        <v>#REF!</v>
      </c>
      <c r="AG2917" s="15" t="e">
        <f>VLOOKUP($D$2,テンプレート!$AA$7:$AD$202,4,0)*AH2917</f>
        <v>#N/A</v>
      </c>
      <c r="AH2917" s="16" t="s">
        <v>2947</v>
      </c>
      <c r="AI2917" s="13" t="s">
        <v>24</v>
      </c>
    </row>
    <row r="2918" spans="25:35" ht="54.95" customHeight="1" x14ac:dyDescent="0.15">
      <c r="Y2918" s="14" t="e">
        <f>IF(COUNTA(#REF!)&gt;=1,#REF!,"")</f>
        <v>#REF!</v>
      </c>
      <c r="AG2918" s="15" t="e">
        <f>VLOOKUP($D$2,テンプレート!$AA$7:$AD$202,4,0)*AH2918</f>
        <v>#N/A</v>
      </c>
      <c r="AH2918" s="16" t="s">
        <v>2948</v>
      </c>
      <c r="AI2918" s="13" t="s">
        <v>24</v>
      </c>
    </row>
    <row r="2919" spans="25:35" ht="54.95" customHeight="1" x14ac:dyDescent="0.15">
      <c r="Y2919" s="14" t="e">
        <f>IF(COUNTA(#REF!)&gt;=1,#REF!,"")</f>
        <v>#REF!</v>
      </c>
      <c r="AG2919" s="15" t="e">
        <f>VLOOKUP($D$2,テンプレート!$AA$7:$AD$202,4,0)*AH2919</f>
        <v>#N/A</v>
      </c>
      <c r="AH2919" s="16" t="s">
        <v>2949</v>
      </c>
      <c r="AI2919" s="13" t="s">
        <v>24</v>
      </c>
    </row>
    <row r="2920" spans="25:35" ht="54.95" customHeight="1" x14ac:dyDescent="0.15">
      <c r="Y2920" s="14" t="e">
        <f>IF(COUNTA(#REF!)&gt;=1,#REF!,"")</f>
        <v>#REF!</v>
      </c>
      <c r="AG2920" s="15" t="e">
        <f>VLOOKUP($D$2,テンプレート!$AA$7:$AD$202,4,0)*AH2920</f>
        <v>#N/A</v>
      </c>
      <c r="AH2920" s="16" t="s">
        <v>2950</v>
      </c>
      <c r="AI2920" s="13" t="s">
        <v>24</v>
      </c>
    </row>
    <row r="2921" spans="25:35" ht="54.95" customHeight="1" x14ac:dyDescent="0.15">
      <c r="Y2921" s="14" t="e">
        <f>IF(COUNTA(#REF!)&gt;=1,#REF!,"")</f>
        <v>#REF!</v>
      </c>
      <c r="AG2921" s="15" t="e">
        <f>VLOOKUP($D$2,テンプレート!$AA$7:$AD$202,4,0)*AH2921</f>
        <v>#N/A</v>
      </c>
      <c r="AH2921" s="16" t="s">
        <v>2951</v>
      </c>
      <c r="AI2921" s="13" t="s">
        <v>24</v>
      </c>
    </row>
    <row r="2922" spans="25:35" ht="54.95" customHeight="1" x14ac:dyDescent="0.15">
      <c r="Y2922" s="14" t="e">
        <f>IF(COUNTA(#REF!)&gt;=1,#REF!,"")</f>
        <v>#REF!</v>
      </c>
      <c r="AG2922" s="15" t="e">
        <f>VLOOKUP($D$2,テンプレート!$AA$7:$AD$202,4,0)*AH2922</f>
        <v>#N/A</v>
      </c>
      <c r="AH2922" s="16" t="s">
        <v>2952</v>
      </c>
      <c r="AI2922" s="13" t="s">
        <v>24</v>
      </c>
    </row>
    <row r="2923" spans="25:35" ht="54.95" customHeight="1" x14ac:dyDescent="0.15">
      <c r="Y2923" s="14" t="e">
        <f>IF(COUNTA(#REF!)&gt;=1,#REF!,"")</f>
        <v>#REF!</v>
      </c>
      <c r="AG2923" s="15" t="e">
        <f>VLOOKUP($D$2,テンプレート!$AA$7:$AD$202,4,0)*AH2923</f>
        <v>#N/A</v>
      </c>
      <c r="AH2923" s="16" t="s">
        <v>2953</v>
      </c>
      <c r="AI2923" s="13" t="s">
        <v>24</v>
      </c>
    </row>
    <row r="2924" spans="25:35" ht="54.95" customHeight="1" x14ac:dyDescent="0.15">
      <c r="Y2924" s="14" t="e">
        <f>IF(COUNTA(#REF!)&gt;=1,#REF!,"")</f>
        <v>#REF!</v>
      </c>
      <c r="AG2924" s="15" t="e">
        <f>VLOOKUP($D$2,テンプレート!$AA$7:$AD$202,4,0)*AH2924</f>
        <v>#N/A</v>
      </c>
      <c r="AH2924" s="16" t="s">
        <v>2954</v>
      </c>
      <c r="AI2924" s="13" t="s">
        <v>24</v>
      </c>
    </row>
    <row r="2925" spans="25:35" ht="54.95" customHeight="1" x14ac:dyDescent="0.15">
      <c r="Y2925" s="14" t="e">
        <f>IF(COUNTA(#REF!)&gt;=1,#REF!,"")</f>
        <v>#REF!</v>
      </c>
      <c r="AG2925" s="15" t="e">
        <f>VLOOKUP($D$2,テンプレート!$AA$7:$AD$202,4,0)*AH2925</f>
        <v>#N/A</v>
      </c>
      <c r="AH2925" s="16" t="s">
        <v>2955</v>
      </c>
      <c r="AI2925" s="13" t="s">
        <v>24</v>
      </c>
    </row>
    <row r="2926" spans="25:35" ht="54.95" customHeight="1" x14ac:dyDescent="0.15">
      <c r="Y2926" s="14" t="e">
        <f>IF(COUNTA(#REF!)&gt;=1,#REF!,"")</f>
        <v>#REF!</v>
      </c>
      <c r="AG2926" s="15" t="e">
        <f>VLOOKUP($D$2,テンプレート!$AA$7:$AD$202,4,0)*AH2926</f>
        <v>#N/A</v>
      </c>
      <c r="AH2926" s="16" t="s">
        <v>2956</v>
      </c>
      <c r="AI2926" s="13" t="s">
        <v>24</v>
      </c>
    </row>
    <row r="2927" spans="25:35" ht="54.95" customHeight="1" x14ac:dyDescent="0.15">
      <c r="Y2927" s="14" t="e">
        <f>IF(COUNTA(#REF!)&gt;=1,#REF!,"")</f>
        <v>#REF!</v>
      </c>
      <c r="AG2927" s="15" t="e">
        <f>VLOOKUP($D$2,テンプレート!$AA$7:$AD$202,4,0)*AH2927</f>
        <v>#N/A</v>
      </c>
      <c r="AH2927" s="16" t="s">
        <v>2957</v>
      </c>
      <c r="AI2927" s="13" t="s">
        <v>24</v>
      </c>
    </row>
    <row r="2928" spans="25:35" ht="54.95" customHeight="1" x14ac:dyDescent="0.15">
      <c r="Y2928" s="14" t="e">
        <f>IF(COUNTA(#REF!)&gt;=1,#REF!,"")</f>
        <v>#REF!</v>
      </c>
      <c r="AG2928" s="15" t="e">
        <f>VLOOKUP($D$2,テンプレート!$AA$7:$AD$202,4,0)*AH2928</f>
        <v>#N/A</v>
      </c>
      <c r="AH2928" s="16" t="s">
        <v>2958</v>
      </c>
      <c r="AI2928" s="13" t="s">
        <v>24</v>
      </c>
    </row>
    <row r="2929" spans="25:35" ht="54.95" customHeight="1" x14ac:dyDescent="0.15">
      <c r="Y2929" s="14" t="e">
        <f>IF(COUNTA(#REF!)&gt;=1,#REF!,"")</f>
        <v>#REF!</v>
      </c>
      <c r="AG2929" s="15" t="e">
        <f>VLOOKUP($D$2,テンプレート!$AA$7:$AD$202,4,0)*AH2929</f>
        <v>#N/A</v>
      </c>
      <c r="AH2929" s="16" t="s">
        <v>2959</v>
      </c>
      <c r="AI2929" s="13" t="s">
        <v>24</v>
      </c>
    </row>
    <row r="2930" spans="25:35" ht="54.95" customHeight="1" x14ac:dyDescent="0.15">
      <c r="Y2930" s="14" t="e">
        <f>IF(COUNTA(#REF!)&gt;=1,#REF!,"")</f>
        <v>#REF!</v>
      </c>
      <c r="AG2930" s="15" t="e">
        <f>VLOOKUP($D$2,テンプレート!$AA$7:$AD$202,4,0)*AH2930</f>
        <v>#N/A</v>
      </c>
      <c r="AH2930" s="16" t="s">
        <v>2960</v>
      </c>
      <c r="AI2930" s="13" t="s">
        <v>24</v>
      </c>
    </row>
    <row r="2931" spans="25:35" ht="54.95" customHeight="1" x14ac:dyDescent="0.15">
      <c r="Y2931" s="14" t="e">
        <f>IF(COUNTA(#REF!)&gt;=1,#REF!,"")</f>
        <v>#REF!</v>
      </c>
      <c r="AG2931" s="15" t="e">
        <f>VLOOKUP($D$2,テンプレート!$AA$7:$AD$202,4,0)*AH2931</f>
        <v>#N/A</v>
      </c>
      <c r="AH2931" s="16" t="s">
        <v>2961</v>
      </c>
      <c r="AI2931" s="13" t="s">
        <v>24</v>
      </c>
    </row>
    <row r="2932" spans="25:35" ht="54.95" customHeight="1" x14ac:dyDescent="0.15">
      <c r="Y2932" s="14" t="e">
        <f>IF(COUNTA(#REF!)&gt;=1,#REF!,"")</f>
        <v>#REF!</v>
      </c>
      <c r="AG2932" s="15" t="e">
        <f>VLOOKUP($D$2,テンプレート!$AA$7:$AD$202,4,0)*AH2932</f>
        <v>#N/A</v>
      </c>
      <c r="AH2932" s="16" t="s">
        <v>2962</v>
      </c>
      <c r="AI2932" s="13" t="s">
        <v>24</v>
      </c>
    </row>
    <row r="2933" spans="25:35" ht="54.95" customHeight="1" x14ac:dyDescent="0.15">
      <c r="Y2933" s="14" t="e">
        <f>IF(COUNTA(#REF!)&gt;=1,#REF!,"")</f>
        <v>#REF!</v>
      </c>
      <c r="AG2933" s="15" t="e">
        <f>VLOOKUP($D$2,テンプレート!$AA$7:$AD$202,4,0)*AH2933</f>
        <v>#N/A</v>
      </c>
      <c r="AH2933" s="16" t="s">
        <v>2963</v>
      </c>
      <c r="AI2933" s="13" t="s">
        <v>24</v>
      </c>
    </row>
    <row r="2934" spans="25:35" ht="54.95" customHeight="1" x14ac:dyDescent="0.15">
      <c r="Y2934" s="14" t="e">
        <f>IF(COUNTA(#REF!)&gt;=1,#REF!,"")</f>
        <v>#REF!</v>
      </c>
      <c r="AG2934" s="15" t="e">
        <f>VLOOKUP($D$2,テンプレート!$AA$7:$AD$202,4,0)*AH2934</f>
        <v>#N/A</v>
      </c>
      <c r="AH2934" s="16" t="s">
        <v>2964</v>
      </c>
      <c r="AI2934" s="13" t="s">
        <v>24</v>
      </c>
    </row>
    <row r="2935" spans="25:35" ht="54.95" customHeight="1" x14ac:dyDescent="0.15">
      <c r="Y2935" s="14" t="e">
        <f>IF(COUNTA(#REF!)&gt;=1,#REF!,"")</f>
        <v>#REF!</v>
      </c>
      <c r="AG2935" s="15" t="e">
        <f>VLOOKUP($D$2,テンプレート!$AA$7:$AD$202,4,0)*AH2935</f>
        <v>#N/A</v>
      </c>
      <c r="AH2935" s="16" t="s">
        <v>2965</v>
      </c>
      <c r="AI2935" s="13" t="s">
        <v>24</v>
      </c>
    </row>
    <row r="2936" spans="25:35" ht="54.95" customHeight="1" x14ac:dyDescent="0.15">
      <c r="Y2936" s="14" t="e">
        <f>IF(COUNTA(#REF!)&gt;=1,#REF!,"")</f>
        <v>#REF!</v>
      </c>
      <c r="AG2936" s="15" t="e">
        <f>VLOOKUP($D$2,テンプレート!$AA$7:$AD$202,4,0)*AH2936</f>
        <v>#N/A</v>
      </c>
      <c r="AH2936" s="16" t="s">
        <v>2966</v>
      </c>
      <c r="AI2936" s="13" t="s">
        <v>24</v>
      </c>
    </row>
    <row r="2937" spans="25:35" ht="54.95" customHeight="1" x14ac:dyDescent="0.15">
      <c r="Y2937" s="14" t="e">
        <f>IF(COUNTA(#REF!)&gt;=1,#REF!,"")</f>
        <v>#REF!</v>
      </c>
      <c r="AG2937" s="15" t="e">
        <f>VLOOKUP($D$2,テンプレート!$AA$7:$AD$202,4,0)*AH2937</f>
        <v>#N/A</v>
      </c>
      <c r="AH2937" s="16" t="s">
        <v>2967</v>
      </c>
      <c r="AI2937" s="13" t="s">
        <v>24</v>
      </c>
    </row>
    <row r="2938" spans="25:35" ht="54.95" customHeight="1" x14ac:dyDescent="0.15">
      <c r="Y2938" s="14" t="e">
        <f>IF(COUNTA(#REF!)&gt;=1,#REF!,"")</f>
        <v>#REF!</v>
      </c>
      <c r="AG2938" s="15" t="e">
        <f>VLOOKUP($D$2,テンプレート!$AA$7:$AD$202,4,0)*AH2938</f>
        <v>#N/A</v>
      </c>
      <c r="AH2938" s="16" t="s">
        <v>2968</v>
      </c>
      <c r="AI2938" s="13" t="s">
        <v>24</v>
      </c>
    </row>
    <row r="2939" spans="25:35" ht="54.95" customHeight="1" x14ac:dyDescent="0.15">
      <c r="Y2939" s="14" t="e">
        <f>IF(COUNTA(#REF!)&gt;=1,#REF!,"")</f>
        <v>#REF!</v>
      </c>
      <c r="AG2939" s="15" t="e">
        <f>VLOOKUP($D$2,テンプレート!$AA$7:$AD$202,4,0)*AH2939</f>
        <v>#N/A</v>
      </c>
      <c r="AH2939" s="16" t="s">
        <v>2969</v>
      </c>
      <c r="AI2939" s="13" t="s">
        <v>24</v>
      </c>
    </row>
    <row r="2940" spans="25:35" ht="54.95" customHeight="1" x14ac:dyDescent="0.15">
      <c r="Y2940" s="14" t="e">
        <f>IF(COUNTA(#REF!)&gt;=1,#REF!,"")</f>
        <v>#REF!</v>
      </c>
      <c r="AG2940" s="15" t="e">
        <f>VLOOKUP($D$2,テンプレート!$AA$7:$AD$202,4,0)*AH2940</f>
        <v>#N/A</v>
      </c>
      <c r="AH2940" s="16" t="s">
        <v>2970</v>
      </c>
      <c r="AI2940" s="13" t="s">
        <v>24</v>
      </c>
    </row>
    <row r="2941" spans="25:35" ht="54.95" customHeight="1" x14ac:dyDescent="0.15">
      <c r="Y2941" s="14" t="e">
        <f>IF(COUNTA(#REF!)&gt;=1,#REF!,"")</f>
        <v>#REF!</v>
      </c>
      <c r="AG2941" s="15" t="e">
        <f>VLOOKUP($D$2,テンプレート!$AA$7:$AD$202,4,0)*AH2941</f>
        <v>#N/A</v>
      </c>
      <c r="AH2941" s="16" t="s">
        <v>2971</v>
      </c>
      <c r="AI2941" s="13" t="s">
        <v>24</v>
      </c>
    </row>
    <row r="2942" spans="25:35" ht="54.95" customHeight="1" x14ac:dyDescent="0.15">
      <c r="Y2942" s="14" t="e">
        <f>IF(COUNTA(#REF!)&gt;=1,#REF!,"")</f>
        <v>#REF!</v>
      </c>
      <c r="AG2942" s="15" t="e">
        <f>VLOOKUP($D$2,テンプレート!$AA$7:$AD$202,4,0)*AH2942</f>
        <v>#N/A</v>
      </c>
      <c r="AH2942" s="16" t="s">
        <v>2972</v>
      </c>
      <c r="AI2942" s="13" t="s">
        <v>24</v>
      </c>
    </row>
    <row r="2943" spans="25:35" ht="54.95" customHeight="1" x14ac:dyDescent="0.15">
      <c r="Y2943" s="14" t="e">
        <f>IF(COUNTA(#REF!)&gt;=1,#REF!,"")</f>
        <v>#REF!</v>
      </c>
      <c r="AG2943" s="15" t="e">
        <f>VLOOKUP($D$2,テンプレート!$AA$7:$AD$202,4,0)*AH2943</f>
        <v>#N/A</v>
      </c>
      <c r="AH2943" s="16" t="s">
        <v>2973</v>
      </c>
      <c r="AI2943" s="13" t="s">
        <v>24</v>
      </c>
    </row>
    <row r="2944" spans="25:35" ht="54.95" customHeight="1" x14ac:dyDescent="0.15">
      <c r="Y2944" s="14" t="e">
        <f>IF(COUNTA(#REF!)&gt;=1,#REF!,"")</f>
        <v>#REF!</v>
      </c>
      <c r="AG2944" s="15" t="e">
        <f>VLOOKUP($D$2,テンプレート!$AA$7:$AD$202,4,0)*AH2944</f>
        <v>#N/A</v>
      </c>
      <c r="AH2944" s="16" t="s">
        <v>2974</v>
      </c>
      <c r="AI2944" s="13" t="s">
        <v>24</v>
      </c>
    </row>
    <row r="2945" spans="25:35" ht="54.95" customHeight="1" x14ac:dyDescent="0.15">
      <c r="Y2945" s="14" t="e">
        <f>IF(COUNTA(#REF!)&gt;=1,#REF!,"")</f>
        <v>#REF!</v>
      </c>
      <c r="AG2945" s="15" t="e">
        <f>VLOOKUP($D$2,テンプレート!$AA$7:$AD$202,4,0)*AH2945</f>
        <v>#N/A</v>
      </c>
      <c r="AH2945" s="16" t="s">
        <v>2975</v>
      </c>
      <c r="AI2945" s="13" t="s">
        <v>24</v>
      </c>
    </row>
    <row r="2946" spans="25:35" ht="54.95" customHeight="1" x14ac:dyDescent="0.15">
      <c r="Y2946" s="14" t="e">
        <f>IF(COUNTA(#REF!)&gt;=1,#REF!,"")</f>
        <v>#REF!</v>
      </c>
      <c r="AG2946" s="15" t="e">
        <f>VLOOKUP($D$2,テンプレート!$AA$7:$AD$202,4,0)*AH2946</f>
        <v>#N/A</v>
      </c>
      <c r="AH2946" s="16" t="s">
        <v>2976</v>
      </c>
      <c r="AI2946" s="13" t="s">
        <v>24</v>
      </c>
    </row>
    <row r="2947" spans="25:35" ht="54.95" customHeight="1" x14ac:dyDescent="0.15">
      <c r="Y2947" s="14" t="e">
        <f>IF(COUNTA(#REF!)&gt;=1,#REF!,"")</f>
        <v>#REF!</v>
      </c>
      <c r="AG2947" s="15" t="e">
        <f>VLOOKUP($D$2,テンプレート!$AA$7:$AD$202,4,0)*AH2947</f>
        <v>#N/A</v>
      </c>
      <c r="AH2947" s="16" t="s">
        <v>2977</v>
      </c>
      <c r="AI2947" s="13" t="s">
        <v>24</v>
      </c>
    </row>
    <row r="2948" spans="25:35" ht="54.95" customHeight="1" x14ac:dyDescent="0.15">
      <c r="Y2948" s="14" t="e">
        <f>IF(COUNTA(#REF!)&gt;=1,#REF!,"")</f>
        <v>#REF!</v>
      </c>
      <c r="AG2948" s="15" t="e">
        <f>VLOOKUP($D$2,テンプレート!$AA$7:$AD$202,4,0)*AH2948</f>
        <v>#N/A</v>
      </c>
      <c r="AH2948" s="16" t="s">
        <v>2978</v>
      </c>
      <c r="AI2948" s="13" t="s">
        <v>24</v>
      </c>
    </row>
    <row r="2949" spans="25:35" ht="54.95" customHeight="1" x14ac:dyDescent="0.15">
      <c r="Y2949" s="14" t="e">
        <f>IF(COUNTA(#REF!)&gt;=1,#REF!,"")</f>
        <v>#REF!</v>
      </c>
      <c r="AG2949" s="15" t="e">
        <f>VLOOKUP($D$2,テンプレート!$AA$7:$AD$202,4,0)*AH2949</f>
        <v>#N/A</v>
      </c>
      <c r="AH2949" s="16" t="s">
        <v>2979</v>
      </c>
      <c r="AI2949" s="13" t="s">
        <v>24</v>
      </c>
    </row>
    <row r="2950" spans="25:35" ht="54.95" customHeight="1" x14ac:dyDescent="0.15">
      <c r="Y2950" s="14" t="e">
        <f>IF(COUNTA(#REF!)&gt;=1,#REF!,"")</f>
        <v>#REF!</v>
      </c>
      <c r="AG2950" s="15" t="e">
        <f>VLOOKUP($D$2,テンプレート!$AA$7:$AD$202,4,0)*AH2950</f>
        <v>#N/A</v>
      </c>
      <c r="AH2950" s="16" t="s">
        <v>2980</v>
      </c>
      <c r="AI2950" s="13" t="s">
        <v>24</v>
      </c>
    </row>
    <row r="2951" spans="25:35" ht="54.95" customHeight="1" x14ac:dyDescent="0.15">
      <c r="Y2951" s="14" t="e">
        <f>IF(COUNTA(#REF!)&gt;=1,#REF!,"")</f>
        <v>#REF!</v>
      </c>
      <c r="AG2951" s="15" t="e">
        <f>VLOOKUP($D$2,テンプレート!$AA$7:$AD$202,4,0)*AH2951</f>
        <v>#N/A</v>
      </c>
      <c r="AH2951" s="16" t="s">
        <v>2981</v>
      </c>
      <c r="AI2951" s="13" t="s">
        <v>24</v>
      </c>
    </row>
    <row r="2952" spans="25:35" ht="54.95" customHeight="1" x14ac:dyDescent="0.15">
      <c r="Y2952" s="14" t="e">
        <f>IF(COUNTA(#REF!)&gt;=1,#REF!,"")</f>
        <v>#REF!</v>
      </c>
      <c r="AG2952" s="15" t="e">
        <f>VLOOKUP($D$2,テンプレート!$AA$7:$AD$202,4,0)*AH2952</f>
        <v>#N/A</v>
      </c>
      <c r="AH2952" s="16" t="s">
        <v>2982</v>
      </c>
      <c r="AI2952" s="13" t="s">
        <v>24</v>
      </c>
    </row>
    <row r="2953" spans="25:35" ht="54.95" customHeight="1" x14ac:dyDescent="0.15">
      <c r="Y2953" s="14" t="e">
        <f>IF(COUNTA(#REF!)&gt;=1,#REF!,"")</f>
        <v>#REF!</v>
      </c>
      <c r="AG2953" s="15" t="e">
        <f>VLOOKUP($D$2,テンプレート!$AA$7:$AD$202,4,0)*AH2953</f>
        <v>#N/A</v>
      </c>
      <c r="AH2953" s="16" t="s">
        <v>2983</v>
      </c>
      <c r="AI2953" s="13" t="s">
        <v>24</v>
      </c>
    </row>
    <row r="2954" spans="25:35" ht="54.95" customHeight="1" x14ac:dyDescent="0.15">
      <c r="Y2954" s="14" t="e">
        <f>IF(COUNTA(#REF!)&gt;=1,#REF!,"")</f>
        <v>#REF!</v>
      </c>
      <c r="AG2954" s="15" t="e">
        <f>VLOOKUP($D$2,テンプレート!$AA$7:$AD$202,4,0)*AH2954</f>
        <v>#N/A</v>
      </c>
      <c r="AH2954" s="16" t="s">
        <v>2984</v>
      </c>
      <c r="AI2954" s="13" t="s">
        <v>24</v>
      </c>
    </row>
    <row r="2955" spans="25:35" ht="54.95" customHeight="1" x14ac:dyDescent="0.15">
      <c r="Y2955" s="14" t="e">
        <f>IF(COUNTA(#REF!)&gt;=1,#REF!,"")</f>
        <v>#REF!</v>
      </c>
      <c r="AG2955" s="15" t="e">
        <f>VLOOKUP($D$2,テンプレート!$AA$7:$AD$202,4,0)*AH2955</f>
        <v>#N/A</v>
      </c>
      <c r="AH2955" s="16" t="s">
        <v>2985</v>
      </c>
      <c r="AI2955" s="13" t="s">
        <v>24</v>
      </c>
    </row>
    <row r="2956" spans="25:35" ht="54.95" customHeight="1" x14ac:dyDescent="0.15">
      <c r="Y2956" s="14" t="e">
        <f>IF(COUNTA(#REF!)&gt;=1,#REF!,"")</f>
        <v>#REF!</v>
      </c>
      <c r="AG2956" s="15" t="e">
        <f>VLOOKUP($D$2,テンプレート!$AA$7:$AD$202,4,0)*AH2956</f>
        <v>#N/A</v>
      </c>
      <c r="AH2956" s="16" t="s">
        <v>2986</v>
      </c>
      <c r="AI2956" s="13" t="s">
        <v>24</v>
      </c>
    </row>
    <row r="2957" spans="25:35" ht="54.95" customHeight="1" x14ac:dyDescent="0.15">
      <c r="Y2957" s="14" t="e">
        <f>IF(COUNTA(#REF!)&gt;=1,#REF!,"")</f>
        <v>#REF!</v>
      </c>
      <c r="AG2957" s="15" t="e">
        <f>VLOOKUP($D$2,テンプレート!$AA$7:$AD$202,4,0)*AH2957</f>
        <v>#N/A</v>
      </c>
      <c r="AH2957" s="16" t="s">
        <v>2987</v>
      </c>
      <c r="AI2957" s="13" t="s">
        <v>24</v>
      </c>
    </row>
    <row r="2958" spans="25:35" ht="54.95" customHeight="1" x14ac:dyDescent="0.15">
      <c r="Y2958" s="14" t="e">
        <f>IF(COUNTA(#REF!)&gt;=1,#REF!,"")</f>
        <v>#REF!</v>
      </c>
      <c r="AG2958" s="15" t="e">
        <f>VLOOKUP($D$2,テンプレート!$AA$7:$AD$202,4,0)*AH2958</f>
        <v>#N/A</v>
      </c>
      <c r="AH2958" s="16" t="s">
        <v>2988</v>
      </c>
      <c r="AI2958" s="13" t="s">
        <v>24</v>
      </c>
    </row>
    <row r="2959" spans="25:35" ht="54.95" customHeight="1" x14ac:dyDescent="0.15">
      <c r="Y2959" s="14" t="e">
        <f>IF(COUNTA(#REF!)&gt;=1,#REF!,"")</f>
        <v>#REF!</v>
      </c>
      <c r="AG2959" s="15" t="e">
        <f>VLOOKUP($D$2,テンプレート!$AA$7:$AD$202,4,0)*AH2959</f>
        <v>#N/A</v>
      </c>
      <c r="AH2959" s="16" t="s">
        <v>2989</v>
      </c>
      <c r="AI2959" s="13" t="s">
        <v>24</v>
      </c>
    </row>
    <row r="2960" spans="25:35" ht="54.95" customHeight="1" x14ac:dyDescent="0.15">
      <c r="Y2960" s="14" t="e">
        <f>IF(COUNTA(#REF!)&gt;=1,#REF!,"")</f>
        <v>#REF!</v>
      </c>
      <c r="AG2960" s="15" t="e">
        <f>VLOOKUP($D$2,テンプレート!$AA$7:$AD$202,4,0)*AH2960</f>
        <v>#N/A</v>
      </c>
      <c r="AH2960" s="16" t="s">
        <v>2990</v>
      </c>
      <c r="AI2960" s="13" t="s">
        <v>24</v>
      </c>
    </row>
    <row r="2961" spans="25:35" ht="54.95" customHeight="1" x14ac:dyDescent="0.15">
      <c r="Y2961" s="14" t="e">
        <f>IF(COUNTA(#REF!)&gt;=1,#REF!,"")</f>
        <v>#REF!</v>
      </c>
      <c r="AG2961" s="15" t="e">
        <f>VLOOKUP($D$2,テンプレート!$AA$7:$AD$202,4,0)*AH2961</f>
        <v>#N/A</v>
      </c>
      <c r="AH2961" s="16" t="s">
        <v>2991</v>
      </c>
      <c r="AI2961" s="13" t="s">
        <v>24</v>
      </c>
    </row>
    <row r="2962" spans="25:35" ht="54.95" customHeight="1" x14ac:dyDescent="0.15">
      <c r="Y2962" s="14" t="e">
        <f>IF(COUNTA(#REF!)&gt;=1,#REF!,"")</f>
        <v>#REF!</v>
      </c>
      <c r="AG2962" s="15" t="e">
        <f>VLOOKUP($D$2,テンプレート!$AA$7:$AD$202,4,0)*AH2962</f>
        <v>#N/A</v>
      </c>
      <c r="AH2962" s="16" t="s">
        <v>2992</v>
      </c>
      <c r="AI2962" s="13" t="s">
        <v>24</v>
      </c>
    </row>
    <row r="2963" spans="25:35" ht="54.95" customHeight="1" x14ac:dyDescent="0.15">
      <c r="Y2963" s="14" t="e">
        <f>IF(COUNTA(#REF!)&gt;=1,#REF!,"")</f>
        <v>#REF!</v>
      </c>
      <c r="AG2963" s="15" t="e">
        <f>VLOOKUP($D$2,テンプレート!$AA$7:$AD$202,4,0)*AH2963</f>
        <v>#N/A</v>
      </c>
      <c r="AH2963" s="16" t="s">
        <v>2993</v>
      </c>
      <c r="AI2963" s="13" t="s">
        <v>24</v>
      </c>
    </row>
    <row r="2964" spans="25:35" ht="54.95" customHeight="1" x14ac:dyDescent="0.15">
      <c r="Y2964" s="14" t="e">
        <f>IF(COUNTA(#REF!)&gt;=1,#REF!,"")</f>
        <v>#REF!</v>
      </c>
      <c r="AG2964" s="15" t="e">
        <f>VLOOKUP($D$2,テンプレート!$AA$7:$AD$202,4,0)*AH2964</f>
        <v>#N/A</v>
      </c>
      <c r="AH2964" s="16" t="s">
        <v>2994</v>
      </c>
      <c r="AI2964" s="13" t="s">
        <v>24</v>
      </c>
    </row>
    <row r="2965" spans="25:35" ht="54.95" customHeight="1" x14ac:dyDescent="0.15">
      <c r="Y2965" s="14" t="e">
        <f>IF(COUNTA(#REF!)&gt;=1,#REF!,"")</f>
        <v>#REF!</v>
      </c>
      <c r="AG2965" s="15" t="e">
        <f>VLOOKUP($D$2,テンプレート!$AA$7:$AD$202,4,0)*AH2965</f>
        <v>#N/A</v>
      </c>
      <c r="AH2965" s="16" t="s">
        <v>2995</v>
      </c>
      <c r="AI2965" s="13" t="s">
        <v>24</v>
      </c>
    </row>
    <row r="2966" spans="25:35" ht="54.95" customHeight="1" x14ac:dyDescent="0.15">
      <c r="Y2966" s="14" t="e">
        <f>IF(COUNTA(#REF!)&gt;=1,#REF!,"")</f>
        <v>#REF!</v>
      </c>
      <c r="AG2966" s="15" t="e">
        <f>VLOOKUP($D$2,テンプレート!$AA$7:$AD$202,4,0)*AH2966</f>
        <v>#N/A</v>
      </c>
      <c r="AH2966" s="16" t="s">
        <v>2996</v>
      </c>
      <c r="AI2966" s="13" t="s">
        <v>24</v>
      </c>
    </row>
    <row r="2967" spans="25:35" ht="54.95" customHeight="1" x14ac:dyDescent="0.15">
      <c r="Y2967" s="14" t="e">
        <f>IF(COUNTA(#REF!)&gt;=1,#REF!,"")</f>
        <v>#REF!</v>
      </c>
      <c r="AG2967" s="15" t="e">
        <f>VLOOKUP($D$2,テンプレート!$AA$7:$AD$202,4,0)*AH2967</f>
        <v>#N/A</v>
      </c>
      <c r="AH2967" s="16" t="s">
        <v>2997</v>
      </c>
      <c r="AI2967" s="13" t="s">
        <v>24</v>
      </c>
    </row>
    <row r="2968" spans="25:35" ht="54.95" customHeight="1" x14ac:dyDescent="0.15">
      <c r="Y2968" s="14" t="e">
        <f>IF(COUNTA(#REF!)&gt;=1,#REF!,"")</f>
        <v>#REF!</v>
      </c>
      <c r="AG2968" s="15" t="e">
        <f>VLOOKUP($D$2,テンプレート!$AA$7:$AD$202,4,0)*AH2968</f>
        <v>#N/A</v>
      </c>
      <c r="AH2968" s="16" t="s">
        <v>2998</v>
      </c>
      <c r="AI2968" s="13" t="s">
        <v>24</v>
      </c>
    </row>
    <row r="2969" spans="25:35" ht="54.95" customHeight="1" x14ac:dyDescent="0.15">
      <c r="Y2969" s="14" t="e">
        <f>IF(COUNTA(#REF!)&gt;=1,#REF!,"")</f>
        <v>#REF!</v>
      </c>
      <c r="AG2969" s="15" t="e">
        <f>VLOOKUP($D$2,テンプレート!$AA$7:$AD$202,4,0)*AH2969</f>
        <v>#N/A</v>
      </c>
      <c r="AH2969" s="16" t="s">
        <v>2999</v>
      </c>
      <c r="AI2969" s="13" t="s">
        <v>24</v>
      </c>
    </row>
    <row r="2970" spans="25:35" ht="54.95" customHeight="1" x14ac:dyDescent="0.15">
      <c r="Y2970" s="14" t="e">
        <f>IF(COUNTA(#REF!)&gt;=1,#REF!,"")</f>
        <v>#REF!</v>
      </c>
      <c r="AG2970" s="15" t="e">
        <f>VLOOKUP($D$2,テンプレート!$AA$7:$AD$202,4,0)*AH2970</f>
        <v>#N/A</v>
      </c>
      <c r="AH2970" s="16" t="s">
        <v>3000</v>
      </c>
      <c r="AI2970" s="13" t="s">
        <v>24</v>
      </c>
    </row>
    <row r="2971" spans="25:35" ht="54.95" customHeight="1" x14ac:dyDescent="0.15">
      <c r="Y2971" s="14" t="e">
        <f>IF(COUNTA(#REF!)&gt;=1,#REF!,"")</f>
        <v>#REF!</v>
      </c>
      <c r="AG2971" s="15" t="e">
        <f>VLOOKUP($D$2,テンプレート!$AA$7:$AD$202,4,0)*AH2971</f>
        <v>#N/A</v>
      </c>
      <c r="AH2971" s="16" t="s">
        <v>3001</v>
      </c>
      <c r="AI2971" s="13" t="s">
        <v>24</v>
      </c>
    </row>
    <row r="2972" spans="25:35" ht="54.95" customHeight="1" x14ac:dyDescent="0.15">
      <c r="Y2972" s="14" t="e">
        <f>IF(COUNTA(#REF!)&gt;=1,#REF!,"")</f>
        <v>#REF!</v>
      </c>
      <c r="AG2972" s="15" t="e">
        <f>VLOOKUP($D$2,テンプレート!$AA$7:$AD$202,4,0)*AH2972</f>
        <v>#N/A</v>
      </c>
      <c r="AH2972" s="16" t="s">
        <v>3002</v>
      </c>
      <c r="AI2972" s="13" t="s">
        <v>24</v>
      </c>
    </row>
    <row r="2973" spans="25:35" ht="54.95" customHeight="1" x14ac:dyDescent="0.15">
      <c r="Y2973" s="14" t="e">
        <f>IF(COUNTA(#REF!)&gt;=1,#REF!,"")</f>
        <v>#REF!</v>
      </c>
      <c r="AG2973" s="15" t="e">
        <f>VLOOKUP($D$2,テンプレート!$AA$7:$AD$202,4,0)*AH2973</f>
        <v>#N/A</v>
      </c>
      <c r="AH2973" s="16" t="s">
        <v>3003</v>
      </c>
      <c r="AI2973" s="13" t="s">
        <v>24</v>
      </c>
    </row>
    <row r="2974" spans="25:35" ht="54.95" customHeight="1" x14ac:dyDescent="0.15">
      <c r="Y2974" s="14" t="e">
        <f>IF(COUNTA(#REF!)&gt;=1,#REF!,"")</f>
        <v>#REF!</v>
      </c>
      <c r="AG2974" s="15" t="e">
        <f>VLOOKUP($D$2,テンプレート!$AA$7:$AD$202,4,0)*AH2974</f>
        <v>#N/A</v>
      </c>
      <c r="AH2974" s="16" t="s">
        <v>3004</v>
      </c>
      <c r="AI2974" s="13" t="s">
        <v>24</v>
      </c>
    </row>
    <row r="2975" spans="25:35" ht="54.95" customHeight="1" x14ac:dyDescent="0.15">
      <c r="Y2975" s="14" t="e">
        <f>IF(COUNTA(#REF!)&gt;=1,#REF!,"")</f>
        <v>#REF!</v>
      </c>
      <c r="AG2975" s="15" t="e">
        <f>VLOOKUP($D$2,テンプレート!$AA$7:$AD$202,4,0)*AH2975</f>
        <v>#N/A</v>
      </c>
      <c r="AH2975" s="16" t="s">
        <v>3005</v>
      </c>
      <c r="AI2975" s="13" t="s">
        <v>24</v>
      </c>
    </row>
    <row r="2976" spans="25:35" ht="54.95" customHeight="1" x14ac:dyDescent="0.15">
      <c r="Y2976" s="14" t="e">
        <f>IF(COUNTA(#REF!)&gt;=1,#REF!,"")</f>
        <v>#REF!</v>
      </c>
      <c r="AG2976" s="15" t="e">
        <f>VLOOKUP($D$2,テンプレート!$AA$7:$AD$202,4,0)*AH2976</f>
        <v>#N/A</v>
      </c>
      <c r="AH2976" s="16" t="s">
        <v>3006</v>
      </c>
      <c r="AI2976" s="13" t="s">
        <v>24</v>
      </c>
    </row>
    <row r="2977" spans="25:35" ht="54.95" customHeight="1" x14ac:dyDescent="0.15">
      <c r="Y2977" s="14" t="e">
        <f>IF(COUNTA(#REF!)&gt;=1,#REF!,"")</f>
        <v>#REF!</v>
      </c>
      <c r="AG2977" s="15" t="e">
        <f>VLOOKUP($D$2,テンプレート!$AA$7:$AD$202,4,0)*AH2977</f>
        <v>#N/A</v>
      </c>
      <c r="AH2977" s="16" t="s">
        <v>3007</v>
      </c>
      <c r="AI2977" s="13" t="s">
        <v>24</v>
      </c>
    </row>
    <row r="2978" spans="25:35" ht="54.95" customHeight="1" x14ac:dyDescent="0.15">
      <c r="Y2978" s="14" t="e">
        <f>IF(COUNTA(#REF!)&gt;=1,#REF!,"")</f>
        <v>#REF!</v>
      </c>
      <c r="AG2978" s="15" t="e">
        <f>VLOOKUP($D$2,テンプレート!$AA$7:$AD$202,4,0)*AH2978</f>
        <v>#N/A</v>
      </c>
      <c r="AH2978" s="16" t="s">
        <v>3008</v>
      </c>
      <c r="AI2978" s="13" t="s">
        <v>24</v>
      </c>
    </row>
    <row r="2979" spans="25:35" ht="54.95" customHeight="1" x14ac:dyDescent="0.15">
      <c r="Y2979" s="14" t="e">
        <f>IF(COUNTA(#REF!)&gt;=1,#REF!,"")</f>
        <v>#REF!</v>
      </c>
      <c r="AG2979" s="15" t="e">
        <f>VLOOKUP($D$2,テンプレート!$AA$7:$AD$202,4,0)*AH2979</f>
        <v>#N/A</v>
      </c>
      <c r="AH2979" s="16" t="s">
        <v>3009</v>
      </c>
      <c r="AI2979" s="13" t="s">
        <v>24</v>
      </c>
    </row>
    <row r="2980" spans="25:35" ht="54.95" customHeight="1" x14ac:dyDescent="0.15">
      <c r="Y2980" s="14" t="e">
        <f>IF(COUNTA(#REF!)&gt;=1,#REF!,"")</f>
        <v>#REF!</v>
      </c>
      <c r="AG2980" s="15" t="e">
        <f>VLOOKUP($D$2,テンプレート!$AA$7:$AD$202,4,0)*AH2980</f>
        <v>#N/A</v>
      </c>
      <c r="AH2980" s="16" t="s">
        <v>3010</v>
      </c>
      <c r="AI2980" s="13" t="s">
        <v>24</v>
      </c>
    </row>
    <row r="2981" spans="25:35" ht="54.95" customHeight="1" x14ac:dyDescent="0.15">
      <c r="Y2981" s="14" t="e">
        <f>IF(COUNTA(#REF!)&gt;=1,#REF!,"")</f>
        <v>#REF!</v>
      </c>
      <c r="AG2981" s="15" t="e">
        <f>VLOOKUP($D$2,テンプレート!$AA$7:$AD$202,4,0)*AH2981</f>
        <v>#N/A</v>
      </c>
      <c r="AH2981" s="16" t="s">
        <v>3011</v>
      </c>
      <c r="AI2981" s="13" t="s">
        <v>24</v>
      </c>
    </row>
    <row r="2982" spans="25:35" ht="54.95" customHeight="1" x14ac:dyDescent="0.15">
      <c r="Y2982" s="14" t="e">
        <f>IF(COUNTA(#REF!)&gt;=1,#REF!,"")</f>
        <v>#REF!</v>
      </c>
      <c r="AG2982" s="15" t="e">
        <f>VLOOKUP($D$2,テンプレート!$AA$7:$AD$202,4,0)*AH2982</f>
        <v>#N/A</v>
      </c>
      <c r="AH2982" s="16" t="s">
        <v>3012</v>
      </c>
      <c r="AI2982" s="13" t="s">
        <v>24</v>
      </c>
    </row>
    <row r="2983" spans="25:35" ht="54.95" customHeight="1" x14ac:dyDescent="0.15">
      <c r="Y2983" s="14" t="e">
        <f>IF(COUNTA(#REF!)&gt;=1,#REF!,"")</f>
        <v>#REF!</v>
      </c>
      <c r="AG2983" s="15" t="e">
        <f>VLOOKUP($D$2,テンプレート!$AA$7:$AD$202,4,0)*AH2983</f>
        <v>#N/A</v>
      </c>
      <c r="AH2983" s="16" t="s">
        <v>3013</v>
      </c>
      <c r="AI2983" s="13" t="s">
        <v>24</v>
      </c>
    </row>
    <row r="2984" spans="25:35" ht="54.95" customHeight="1" x14ac:dyDescent="0.15">
      <c r="Y2984" s="14" t="e">
        <f>IF(COUNTA(#REF!)&gt;=1,#REF!,"")</f>
        <v>#REF!</v>
      </c>
      <c r="AG2984" s="15" t="e">
        <f>VLOOKUP($D$2,テンプレート!$AA$7:$AD$202,4,0)*AH2984</f>
        <v>#N/A</v>
      </c>
      <c r="AH2984" s="16" t="s">
        <v>3014</v>
      </c>
      <c r="AI2984" s="13" t="s">
        <v>24</v>
      </c>
    </row>
    <row r="2985" spans="25:35" ht="54.95" customHeight="1" x14ac:dyDescent="0.15">
      <c r="Y2985" s="14" t="e">
        <f>IF(COUNTA(#REF!)&gt;=1,#REF!,"")</f>
        <v>#REF!</v>
      </c>
      <c r="AG2985" s="15" t="e">
        <f>VLOOKUP($D$2,テンプレート!$AA$7:$AD$202,4,0)*AH2985</f>
        <v>#N/A</v>
      </c>
      <c r="AH2985" s="16" t="s">
        <v>3015</v>
      </c>
      <c r="AI2985" s="13" t="s">
        <v>24</v>
      </c>
    </row>
    <row r="2986" spans="25:35" ht="54.95" customHeight="1" x14ac:dyDescent="0.15">
      <c r="Y2986" s="14" t="e">
        <f>IF(COUNTA(#REF!)&gt;=1,#REF!,"")</f>
        <v>#REF!</v>
      </c>
      <c r="AG2986" s="15" t="e">
        <f>VLOOKUP($D$2,テンプレート!$AA$7:$AD$202,4,0)*AH2986</f>
        <v>#N/A</v>
      </c>
      <c r="AH2986" s="16" t="s">
        <v>3016</v>
      </c>
      <c r="AI2986" s="13" t="s">
        <v>24</v>
      </c>
    </row>
    <row r="2987" spans="25:35" ht="54.95" customHeight="1" x14ac:dyDescent="0.15">
      <c r="Y2987" s="14" t="e">
        <f>IF(COUNTA(#REF!)&gt;=1,#REF!,"")</f>
        <v>#REF!</v>
      </c>
      <c r="AG2987" s="15" t="e">
        <f>VLOOKUP($D$2,テンプレート!$AA$7:$AD$202,4,0)*AH2987</f>
        <v>#N/A</v>
      </c>
      <c r="AH2987" s="16" t="s">
        <v>3017</v>
      </c>
      <c r="AI2987" s="13" t="s">
        <v>24</v>
      </c>
    </row>
    <row r="2988" spans="25:35" ht="54.95" customHeight="1" x14ac:dyDescent="0.15">
      <c r="Y2988" s="14" t="e">
        <f>IF(COUNTA(#REF!)&gt;=1,#REF!,"")</f>
        <v>#REF!</v>
      </c>
      <c r="AG2988" s="15" t="e">
        <f>VLOOKUP($D$2,テンプレート!$AA$7:$AD$202,4,0)*AH2988</f>
        <v>#N/A</v>
      </c>
      <c r="AH2988" s="16" t="s">
        <v>3018</v>
      </c>
      <c r="AI2988" s="13" t="s">
        <v>24</v>
      </c>
    </row>
    <row r="2989" spans="25:35" ht="54.95" customHeight="1" x14ac:dyDescent="0.15">
      <c r="Y2989" s="14" t="e">
        <f>IF(COUNTA(#REF!)&gt;=1,#REF!,"")</f>
        <v>#REF!</v>
      </c>
      <c r="AG2989" s="15" t="e">
        <f>VLOOKUP($D$2,テンプレート!$AA$7:$AD$202,4,0)*AH2989</f>
        <v>#N/A</v>
      </c>
      <c r="AH2989" s="16" t="s">
        <v>3019</v>
      </c>
      <c r="AI2989" s="13" t="s">
        <v>24</v>
      </c>
    </row>
    <row r="2990" spans="25:35" ht="54.95" customHeight="1" x14ac:dyDescent="0.15">
      <c r="Y2990" s="14" t="e">
        <f>IF(COUNTA(#REF!)&gt;=1,#REF!,"")</f>
        <v>#REF!</v>
      </c>
      <c r="AG2990" s="15" t="e">
        <f>VLOOKUP($D$2,テンプレート!$AA$7:$AD$202,4,0)*AH2990</f>
        <v>#N/A</v>
      </c>
      <c r="AH2990" s="16" t="s">
        <v>3020</v>
      </c>
      <c r="AI2990" s="13" t="s">
        <v>24</v>
      </c>
    </row>
    <row r="2991" spans="25:35" ht="54.95" customHeight="1" x14ac:dyDescent="0.15">
      <c r="Y2991" s="14" t="e">
        <f>IF(COUNTA(#REF!)&gt;=1,#REF!,"")</f>
        <v>#REF!</v>
      </c>
      <c r="AG2991" s="15" t="e">
        <f>VLOOKUP($D$2,テンプレート!$AA$7:$AD$202,4,0)*AH2991</f>
        <v>#N/A</v>
      </c>
      <c r="AH2991" s="16" t="s">
        <v>3021</v>
      </c>
      <c r="AI2991" s="13" t="s">
        <v>24</v>
      </c>
    </row>
    <row r="2992" spans="25:35" ht="54.95" customHeight="1" x14ac:dyDescent="0.15">
      <c r="Y2992" s="14" t="e">
        <f>IF(COUNTA(#REF!)&gt;=1,#REF!,"")</f>
        <v>#REF!</v>
      </c>
      <c r="AG2992" s="15" t="e">
        <f>VLOOKUP($D$2,テンプレート!$AA$7:$AD$202,4,0)*AH2992</f>
        <v>#N/A</v>
      </c>
      <c r="AH2992" s="16" t="s">
        <v>3022</v>
      </c>
      <c r="AI2992" s="13" t="s">
        <v>24</v>
      </c>
    </row>
    <row r="2993" spans="25:35" ht="54.95" customHeight="1" x14ac:dyDescent="0.15">
      <c r="Y2993" s="14" t="e">
        <f>IF(COUNTA(#REF!)&gt;=1,#REF!,"")</f>
        <v>#REF!</v>
      </c>
      <c r="AG2993" s="15" t="e">
        <f>VLOOKUP($D$2,テンプレート!$AA$7:$AD$202,4,0)*AH2993</f>
        <v>#N/A</v>
      </c>
      <c r="AH2993" s="16" t="s">
        <v>3023</v>
      </c>
      <c r="AI2993" s="13" t="s">
        <v>24</v>
      </c>
    </row>
    <row r="2994" spans="25:35" ht="54.95" customHeight="1" x14ac:dyDescent="0.15">
      <c r="Y2994" s="14" t="e">
        <f>IF(COUNTA(#REF!)&gt;=1,#REF!,"")</f>
        <v>#REF!</v>
      </c>
      <c r="AG2994" s="15" t="e">
        <f>VLOOKUP($D$2,テンプレート!$AA$7:$AD$202,4,0)*AH2994</f>
        <v>#N/A</v>
      </c>
      <c r="AH2994" s="16" t="s">
        <v>3024</v>
      </c>
      <c r="AI2994" s="13" t="s">
        <v>24</v>
      </c>
    </row>
    <row r="2995" spans="25:35" ht="54.95" customHeight="1" x14ac:dyDescent="0.15">
      <c r="Y2995" s="14" t="e">
        <f>IF(COUNTA(#REF!)&gt;=1,#REF!,"")</f>
        <v>#REF!</v>
      </c>
      <c r="AG2995" s="15" t="e">
        <f>VLOOKUP($D$2,テンプレート!$AA$7:$AD$202,4,0)*AH2995</f>
        <v>#N/A</v>
      </c>
      <c r="AH2995" s="16" t="s">
        <v>3025</v>
      </c>
      <c r="AI2995" s="13" t="s">
        <v>24</v>
      </c>
    </row>
    <row r="2996" spans="25:35" ht="54.95" customHeight="1" x14ac:dyDescent="0.15">
      <c r="Y2996" s="14" t="e">
        <f>IF(COUNTA(#REF!)&gt;=1,#REF!,"")</f>
        <v>#REF!</v>
      </c>
      <c r="AG2996" s="15" t="e">
        <f>VLOOKUP($D$2,テンプレート!$AA$7:$AD$202,4,0)*AH2996</f>
        <v>#N/A</v>
      </c>
      <c r="AH2996" s="16" t="s">
        <v>3026</v>
      </c>
      <c r="AI2996" s="13" t="s">
        <v>24</v>
      </c>
    </row>
    <row r="2997" spans="25:35" ht="54.95" customHeight="1" x14ac:dyDescent="0.15">
      <c r="Y2997" s="14" t="e">
        <f>IF(COUNTA(#REF!)&gt;=1,#REF!,"")</f>
        <v>#REF!</v>
      </c>
      <c r="AG2997" s="15" t="e">
        <f>VLOOKUP($D$2,テンプレート!$AA$7:$AD$202,4,0)*AH2997</f>
        <v>#N/A</v>
      </c>
      <c r="AH2997" s="16" t="s">
        <v>3027</v>
      </c>
      <c r="AI2997" s="13" t="s">
        <v>24</v>
      </c>
    </row>
    <row r="2998" spans="25:35" ht="54.95" customHeight="1" x14ac:dyDescent="0.15">
      <c r="Y2998" s="14" t="e">
        <f>IF(COUNTA(#REF!)&gt;=1,#REF!,"")</f>
        <v>#REF!</v>
      </c>
      <c r="AG2998" s="15" t="e">
        <f>VLOOKUP($D$2,テンプレート!$AA$7:$AD$202,4,0)*AH2998</f>
        <v>#N/A</v>
      </c>
      <c r="AH2998" s="16" t="s">
        <v>3028</v>
      </c>
      <c r="AI2998" s="13" t="s">
        <v>24</v>
      </c>
    </row>
    <row r="2999" spans="25:35" ht="54.95" customHeight="1" x14ac:dyDescent="0.15">
      <c r="Y2999" s="14" t="e">
        <f>IF(COUNTA(#REF!)&gt;=1,#REF!,"")</f>
        <v>#REF!</v>
      </c>
      <c r="AG2999" s="15" t="e">
        <f>VLOOKUP($D$2,テンプレート!$AA$7:$AD$202,4,0)*AH2999</f>
        <v>#N/A</v>
      </c>
      <c r="AH2999" s="16" t="s">
        <v>3029</v>
      </c>
      <c r="AI2999" s="13" t="s">
        <v>24</v>
      </c>
    </row>
    <row r="3000" spans="25:35" ht="54.95" customHeight="1" x14ac:dyDescent="0.15">
      <c r="Y3000" s="14" t="e">
        <f>IF(COUNTA(#REF!)&gt;=1,#REF!,"")</f>
        <v>#REF!</v>
      </c>
      <c r="AG3000" s="15" t="e">
        <f>VLOOKUP($D$2,テンプレート!$AA$7:$AD$202,4,0)*AH3000</f>
        <v>#N/A</v>
      </c>
      <c r="AH3000" s="16" t="s">
        <v>3030</v>
      </c>
      <c r="AI3000" s="13" t="s">
        <v>24</v>
      </c>
    </row>
    <row r="3001" spans="25:35" ht="54.95" customHeight="1" x14ac:dyDescent="0.15">
      <c r="Y3001" s="14" t="e">
        <f>IF(COUNTA(#REF!)&gt;=1,#REF!,"")</f>
        <v>#REF!</v>
      </c>
      <c r="AG3001" s="15" t="e">
        <f>VLOOKUP($D$2,テンプレート!$AA$7:$AD$202,4,0)*AH3001</f>
        <v>#N/A</v>
      </c>
      <c r="AH3001" s="16" t="s">
        <v>3031</v>
      </c>
      <c r="AI3001" s="13" t="s">
        <v>24</v>
      </c>
    </row>
    <row r="3002" spans="25:35" ht="54.95" customHeight="1" x14ac:dyDescent="0.15">
      <c r="Y3002" s="14" t="e">
        <f>IF(COUNTA(#REF!)&gt;=1,#REF!,"")</f>
        <v>#REF!</v>
      </c>
      <c r="AG3002" s="15" t="e">
        <f>VLOOKUP($D$2,テンプレート!$AA$7:$AD$202,4,0)*AH3002</f>
        <v>#N/A</v>
      </c>
      <c r="AH3002" s="16" t="s">
        <v>3032</v>
      </c>
      <c r="AI3002" s="13" t="s">
        <v>24</v>
      </c>
    </row>
    <row r="3003" spans="25:35" ht="54.95" customHeight="1" x14ac:dyDescent="0.15">
      <c r="Y3003" s="14" t="e">
        <f>IF(COUNTA(#REF!)&gt;=1,#REF!,"")</f>
        <v>#REF!</v>
      </c>
      <c r="AG3003" s="15" t="e">
        <f>VLOOKUP($D$2,テンプレート!$AA$7:$AD$202,4,0)*AH3003</f>
        <v>#N/A</v>
      </c>
      <c r="AH3003" s="16" t="s">
        <v>3033</v>
      </c>
      <c r="AI3003" s="13" t="s">
        <v>24</v>
      </c>
    </row>
    <row r="3004" spans="25:35" ht="54.95" customHeight="1" x14ac:dyDescent="0.15">
      <c r="Y3004" s="14" t="e">
        <f>IF(COUNTA(#REF!)&gt;=1,#REF!,"")</f>
        <v>#REF!</v>
      </c>
      <c r="AG3004" s="15" t="e">
        <f>VLOOKUP($D$2,テンプレート!$AA$7:$AD$202,4,0)*AH3004</f>
        <v>#N/A</v>
      </c>
      <c r="AH3004" s="16" t="s">
        <v>3034</v>
      </c>
      <c r="AI3004" s="13" t="s">
        <v>24</v>
      </c>
    </row>
    <row r="3005" spans="25:35" ht="54.95" customHeight="1" x14ac:dyDescent="0.15">
      <c r="Y3005" s="14" t="e">
        <f>IF(COUNTA(#REF!)&gt;=1,#REF!,"")</f>
        <v>#REF!</v>
      </c>
      <c r="AG3005" s="15" t="e">
        <f>VLOOKUP($D$2,テンプレート!$AA$7:$AD$202,4,0)*AH3005</f>
        <v>#N/A</v>
      </c>
      <c r="AH3005" s="16" t="s">
        <v>3035</v>
      </c>
      <c r="AI3005" s="13" t="s">
        <v>24</v>
      </c>
    </row>
    <row r="3006" spans="25:35" ht="54.95" customHeight="1" x14ac:dyDescent="0.15">
      <c r="Y3006" s="14" t="e">
        <f>IF(COUNTA(#REF!)&gt;=1,#REF!,"")</f>
        <v>#REF!</v>
      </c>
      <c r="AG3006" s="15" t="e">
        <f>VLOOKUP($D$2,テンプレート!$AA$7:$AD$202,4,0)*AH3006</f>
        <v>#N/A</v>
      </c>
      <c r="AH3006" s="16" t="s">
        <v>3036</v>
      </c>
      <c r="AI3006" s="13" t="s">
        <v>24</v>
      </c>
    </row>
    <row r="3007" spans="25:35" ht="54.95" customHeight="1" x14ac:dyDescent="0.15">
      <c r="Y3007" s="14" t="e">
        <f>IF(COUNTA(#REF!)&gt;=1,#REF!,"")</f>
        <v>#REF!</v>
      </c>
      <c r="AG3007" s="15" t="e">
        <f>VLOOKUP($D$2,テンプレート!$AA$7:$AD$202,4,0)*AH3007</f>
        <v>#N/A</v>
      </c>
      <c r="AH3007" s="16" t="s">
        <v>3037</v>
      </c>
      <c r="AI3007" s="13" t="s">
        <v>24</v>
      </c>
    </row>
    <row r="3008" spans="25:35" ht="54.95" customHeight="1" x14ac:dyDescent="0.15">
      <c r="Y3008" s="14" t="e">
        <f>IF(COUNTA(#REF!)&gt;=1,#REF!,"")</f>
        <v>#REF!</v>
      </c>
      <c r="AG3008" s="15" t="e">
        <f>VLOOKUP($D$2,テンプレート!$AA$7:$AD$202,4,0)*AH3008</f>
        <v>#N/A</v>
      </c>
      <c r="AH3008" s="16" t="s">
        <v>3038</v>
      </c>
      <c r="AI3008" s="13" t="s">
        <v>24</v>
      </c>
    </row>
    <row r="3009" spans="25:35" ht="54.95" customHeight="1" x14ac:dyDescent="0.15">
      <c r="Y3009" s="14" t="e">
        <f>IF(COUNTA(#REF!)&gt;=1,#REF!,"")</f>
        <v>#REF!</v>
      </c>
      <c r="AG3009" s="15" t="e">
        <f>VLOOKUP($D$2,テンプレート!$AA$7:$AD$202,4,0)*AH3009</f>
        <v>#N/A</v>
      </c>
      <c r="AH3009" s="16" t="s">
        <v>3039</v>
      </c>
      <c r="AI3009" s="13" t="s">
        <v>24</v>
      </c>
    </row>
    <row r="3010" spans="25:35" ht="54.95" customHeight="1" x14ac:dyDescent="0.15">
      <c r="Y3010" s="14" t="e">
        <f>IF(COUNTA(#REF!)&gt;=1,#REF!,"")</f>
        <v>#REF!</v>
      </c>
      <c r="AG3010" s="15" t="e">
        <f>VLOOKUP($D$2,テンプレート!$AA$7:$AD$202,4,0)*AH3010</f>
        <v>#N/A</v>
      </c>
      <c r="AH3010" s="16" t="s">
        <v>3040</v>
      </c>
      <c r="AI3010" s="13" t="s">
        <v>24</v>
      </c>
    </row>
    <row r="3011" spans="25:35" ht="54.95" customHeight="1" x14ac:dyDescent="0.15">
      <c r="Y3011" s="14" t="e">
        <f>IF(COUNTA(#REF!)&gt;=1,#REF!,"")</f>
        <v>#REF!</v>
      </c>
      <c r="AG3011" s="15" t="e">
        <f>VLOOKUP($D$2,テンプレート!$AA$7:$AD$202,4,0)*AH3011</f>
        <v>#N/A</v>
      </c>
      <c r="AH3011" s="16" t="s">
        <v>3041</v>
      </c>
      <c r="AI3011" s="13" t="s">
        <v>24</v>
      </c>
    </row>
    <row r="3012" spans="25:35" ht="54.95" customHeight="1" x14ac:dyDescent="0.15">
      <c r="Y3012" s="14" t="e">
        <f>IF(COUNTA(#REF!)&gt;=1,#REF!,"")</f>
        <v>#REF!</v>
      </c>
      <c r="AG3012" s="15" t="e">
        <f>VLOOKUP($D$2,テンプレート!$AA$7:$AD$202,4,0)*AH3012</f>
        <v>#N/A</v>
      </c>
      <c r="AH3012" s="16" t="s">
        <v>3042</v>
      </c>
      <c r="AI3012" s="13" t="s">
        <v>24</v>
      </c>
    </row>
    <row r="3013" spans="25:35" ht="54.95" customHeight="1" x14ac:dyDescent="0.15">
      <c r="Y3013" s="14" t="e">
        <f>IF(COUNTA(#REF!)&gt;=1,#REF!,"")</f>
        <v>#REF!</v>
      </c>
      <c r="AG3013" s="15" t="e">
        <f>VLOOKUP($D$2,テンプレート!$AA$7:$AD$202,4,0)*AH3013</f>
        <v>#N/A</v>
      </c>
      <c r="AH3013" s="16" t="s">
        <v>3043</v>
      </c>
      <c r="AI3013" s="13" t="s">
        <v>24</v>
      </c>
    </row>
    <row r="3014" spans="25:35" ht="54.95" customHeight="1" x14ac:dyDescent="0.15">
      <c r="Y3014" s="14" t="e">
        <f>IF(COUNTA(#REF!)&gt;=1,#REF!,"")</f>
        <v>#REF!</v>
      </c>
      <c r="AG3014" s="15" t="e">
        <f>VLOOKUP($D$2,テンプレート!$AA$7:$AD$202,4,0)*AH3014</f>
        <v>#N/A</v>
      </c>
      <c r="AH3014" s="16" t="s">
        <v>3044</v>
      </c>
      <c r="AI3014" s="13" t="s">
        <v>24</v>
      </c>
    </row>
    <row r="3015" spans="25:35" ht="54.95" customHeight="1" x14ac:dyDescent="0.15">
      <c r="Y3015" s="14" t="e">
        <f>IF(COUNTA(#REF!)&gt;=1,#REF!,"")</f>
        <v>#REF!</v>
      </c>
      <c r="AG3015" s="15" t="e">
        <f>VLOOKUP($D$2,テンプレート!$AA$7:$AD$202,4,0)*AH3015</f>
        <v>#N/A</v>
      </c>
      <c r="AH3015" s="16" t="s">
        <v>3045</v>
      </c>
      <c r="AI3015" s="13" t="s">
        <v>24</v>
      </c>
    </row>
    <row r="3016" spans="25:35" ht="54.95" customHeight="1" x14ac:dyDescent="0.15">
      <c r="Y3016" s="14" t="e">
        <f>IF(COUNTA(#REF!)&gt;=1,#REF!,"")</f>
        <v>#REF!</v>
      </c>
      <c r="AG3016" s="15" t="e">
        <f>VLOOKUP($D$2,テンプレート!$AA$7:$AD$202,4,0)*AH3016</f>
        <v>#N/A</v>
      </c>
      <c r="AH3016" s="16" t="s">
        <v>3046</v>
      </c>
      <c r="AI3016" s="13" t="s">
        <v>24</v>
      </c>
    </row>
    <row r="3017" spans="25:35" ht="54.95" customHeight="1" x14ac:dyDescent="0.15">
      <c r="Y3017" s="14" t="e">
        <f>IF(COUNTA(#REF!)&gt;=1,#REF!,"")</f>
        <v>#REF!</v>
      </c>
      <c r="AG3017" s="15" t="e">
        <f>VLOOKUP($D$2,テンプレート!$AA$7:$AD$202,4,0)*AH3017</f>
        <v>#N/A</v>
      </c>
      <c r="AH3017" s="16" t="s">
        <v>3047</v>
      </c>
      <c r="AI3017" s="13" t="s">
        <v>24</v>
      </c>
    </row>
    <row r="3018" spans="25:35" ht="54.95" customHeight="1" x14ac:dyDescent="0.15">
      <c r="Y3018" s="14" t="e">
        <f>IF(COUNTA(#REF!)&gt;=1,#REF!,"")</f>
        <v>#REF!</v>
      </c>
      <c r="AG3018" s="15" t="e">
        <f>VLOOKUP($D$2,テンプレート!$AA$7:$AD$202,4,0)*AH3018</f>
        <v>#N/A</v>
      </c>
      <c r="AH3018" s="16" t="s">
        <v>3048</v>
      </c>
      <c r="AI3018" s="13" t="s">
        <v>24</v>
      </c>
    </row>
    <row r="3019" spans="25:35" ht="54.95" customHeight="1" x14ac:dyDescent="0.15">
      <c r="Y3019" s="14" t="e">
        <f>IF(COUNTA(#REF!)&gt;=1,#REF!,"")</f>
        <v>#REF!</v>
      </c>
      <c r="AG3019" s="15" t="e">
        <f>VLOOKUP($D$2,テンプレート!$AA$7:$AD$202,4,0)*AH3019</f>
        <v>#N/A</v>
      </c>
      <c r="AH3019" s="16" t="s">
        <v>3049</v>
      </c>
      <c r="AI3019" s="13" t="s">
        <v>24</v>
      </c>
    </row>
    <row r="3020" spans="25:35" ht="54.95" customHeight="1" x14ac:dyDescent="0.15">
      <c r="Y3020" s="14" t="e">
        <f>IF(COUNTA(#REF!)&gt;=1,#REF!,"")</f>
        <v>#REF!</v>
      </c>
      <c r="AG3020" s="15" t="e">
        <f>VLOOKUP($D$2,テンプレート!$AA$7:$AD$202,4,0)*AH3020</f>
        <v>#N/A</v>
      </c>
      <c r="AH3020" s="16" t="s">
        <v>3050</v>
      </c>
      <c r="AI3020" s="13" t="s">
        <v>24</v>
      </c>
    </row>
    <row r="3021" spans="25:35" ht="54.95" customHeight="1" x14ac:dyDescent="0.15">
      <c r="Y3021" s="14" t="e">
        <f>IF(COUNTA(#REF!)&gt;=1,#REF!,"")</f>
        <v>#REF!</v>
      </c>
      <c r="AG3021" s="15" t="e">
        <f>VLOOKUP($D$2,テンプレート!$AA$7:$AD$202,4,0)*AH3021</f>
        <v>#N/A</v>
      </c>
      <c r="AH3021" s="16" t="s">
        <v>3051</v>
      </c>
      <c r="AI3021" s="13" t="s">
        <v>24</v>
      </c>
    </row>
    <row r="3022" spans="25:35" ht="54.95" customHeight="1" x14ac:dyDescent="0.15">
      <c r="Y3022" s="14" t="e">
        <f>IF(COUNTA(#REF!)&gt;=1,#REF!,"")</f>
        <v>#REF!</v>
      </c>
      <c r="AG3022" s="15" t="e">
        <f>VLOOKUP($D$2,テンプレート!$AA$7:$AD$202,4,0)*AH3022</f>
        <v>#N/A</v>
      </c>
      <c r="AH3022" s="16" t="s">
        <v>3052</v>
      </c>
      <c r="AI3022" s="13" t="s">
        <v>24</v>
      </c>
    </row>
    <row r="3023" spans="25:35" ht="54.95" customHeight="1" x14ac:dyDescent="0.15">
      <c r="Y3023" s="14" t="e">
        <f>IF(COUNTA(#REF!)&gt;=1,#REF!,"")</f>
        <v>#REF!</v>
      </c>
      <c r="AG3023" s="15" t="e">
        <f>VLOOKUP($D$2,テンプレート!$AA$7:$AD$202,4,0)*AH3023</f>
        <v>#N/A</v>
      </c>
      <c r="AH3023" s="16" t="s">
        <v>3053</v>
      </c>
      <c r="AI3023" s="13" t="s">
        <v>24</v>
      </c>
    </row>
    <row r="3024" spans="25:35" ht="54.95" customHeight="1" x14ac:dyDescent="0.15">
      <c r="Y3024" s="14" t="e">
        <f>IF(COUNTA(#REF!)&gt;=1,#REF!,"")</f>
        <v>#REF!</v>
      </c>
      <c r="AG3024" s="15" t="e">
        <f>VLOOKUP($D$2,テンプレート!$AA$7:$AD$202,4,0)*AH3024</f>
        <v>#N/A</v>
      </c>
      <c r="AH3024" s="16" t="s">
        <v>3054</v>
      </c>
      <c r="AI3024" s="13" t="s">
        <v>24</v>
      </c>
    </row>
    <row r="3025" spans="25:35" ht="54.95" customHeight="1" x14ac:dyDescent="0.15">
      <c r="Y3025" s="14" t="e">
        <f>IF(COUNTA(#REF!)&gt;=1,#REF!,"")</f>
        <v>#REF!</v>
      </c>
      <c r="AG3025" s="15" t="e">
        <f>VLOOKUP($D$2,テンプレート!$AA$7:$AD$202,4,0)*AH3025</f>
        <v>#N/A</v>
      </c>
      <c r="AH3025" s="16" t="s">
        <v>3055</v>
      </c>
      <c r="AI3025" s="13" t="s">
        <v>24</v>
      </c>
    </row>
    <row r="3026" spans="25:35" ht="54.95" customHeight="1" x14ac:dyDescent="0.15">
      <c r="Y3026" s="14" t="e">
        <f>IF(COUNTA(#REF!)&gt;=1,#REF!,"")</f>
        <v>#REF!</v>
      </c>
      <c r="AG3026" s="15" t="e">
        <f>VLOOKUP($D$2,テンプレート!$AA$7:$AD$202,4,0)*AH3026</f>
        <v>#N/A</v>
      </c>
      <c r="AH3026" s="16" t="s">
        <v>3056</v>
      </c>
      <c r="AI3026" s="13" t="s">
        <v>24</v>
      </c>
    </row>
    <row r="3027" spans="25:35" ht="54.95" customHeight="1" x14ac:dyDescent="0.15">
      <c r="Y3027" s="14" t="e">
        <f>IF(COUNTA(#REF!)&gt;=1,#REF!,"")</f>
        <v>#REF!</v>
      </c>
      <c r="AG3027" s="15" t="e">
        <f>VLOOKUP($D$2,テンプレート!$AA$7:$AD$202,4,0)*AH3027</f>
        <v>#N/A</v>
      </c>
      <c r="AH3027" s="16" t="s">
        <v>3057</v>
      </c>
      <c r="AI3027" s="13" t="s">
        <v>24</v>
      </c>
    </row>
    <row r="3028" spans="25:35" ht="54.95" customHeight="1" x14ac:dyDescent="0.15">
      <c r="Y3028" s="14" t="e">
        <f>IF(COUNTA(#REF!)&gt;=1,#REF!,"")</f>
        <v>#REF!</v>
      </c>
      <c r="AG3028" s="15" t="e">
        <f>VLOOKUP($D$2,テンプレート!$AA$7:$AD$202,4,0)*AH3028</f>
        <v>#N/A</v>
      </c>
      <c r="AH3028" s="16" t="s">
        <v>3058</v>
      </c>
      <c r="AI3028" s="13" t="s">
        <v>24</v>
      </c>
    </row>
    <row r="3029" spans="25:35" ht="54.95" customHeight="1" x14ac:dyDescent="0.15">
      <c r="Y3029" s="14" t="e">
        <f>IF(COUNTA(#REF!)&gt;=1,#REF!,"")</f>
        <v>#REF!</v>
      </c>
      <c r="AG3029" s="15" t="e">
        <f>VLOOKUP($D$2,テンプレート!$AA$7:$AD$202,4,0)*AH3029</f>
        <v>#N/A</v>
      </c>
      <c r="AH3029" s="16" t="s">
        <v>3059</v>
      </c>
      <c r="AI3029" s="13" t="s">
        <v>24</v>
      </c>
    </row>
    <row r="3030" spans="25:35" ht="54.95" customHeight="1" x14ac:dyDescent="0.15">
      <c r="Y3030" s="14" t="e">
        <f>IF(COUNTA(#REF!)&gt;=1,#REF!,"")</f>
        <v>#REF!</v>
      </c>
      <c r="AG3030" s="15" t="e">
        <f>VLOOKUP($D$2,テンプレート!$AA$7:$AD$202,4,0)*AH3030</f>
        <v>#N/A</v>
      </c>
      <c r="AH3030" s="16" t="s">
        <v>3060</v>
      </c>
      <c r="AI3030" s="13" t="s">
        <v>24</v>
      </c>
    </row>
    <row r="3031" spans="25:35" ht="54.95" customHeight="1" x14ac:dyDescent="0.15">
      <c r="Y3031" s="14" t="e">
        <f>IF(COUNTA(#REF!)&gt;=1,#REF!,"")</f>
        <v>#REF!</v>
      </c>
      <c r="AG3031" s="15" t="e">
        <f>VLOOKUP($D$2,テンプレート!$AA$7:$AD$202,4,0)*AH3031</f>
        <v>#N/A</v>
      </c>
      <c r="AH3031" s="16" t="s">
        <v>3061</v>
      </c>
      <c r="AI3031" s="13" t="s">
        <v>24</v>
      </c>
    </row>
    <row r="3032" spans="25:35" ht="54.95" customHeight="1" x14ac:dyDescent="0.15">
      <c r="Y3032" s="14" t="e">
        <f>IF(COUNTA(#REF!)&gt;=1,#REF!,"")</f>
        <v>#REF!</v>
      </c>
      <c r="AG3032" s="15" t="e">
        <f>VLOOKUP($D$2,テンプレート!$AA$7:$AD$202,4,0)*AH3032</f>
        <v>#N/A</v>
      </c>
      <c r="AH3032" s="16" t="s">
        <v>3062</v>
      </c>
      <c r="AI3032" s="13" t="s">
        <v>24</v>
      </c>
    </row>
    <row r="3033" spans="25:35" ht="54.95" customHeight="1" x14ac:dyDescent="0.15">
      <c r="Y3033" s="14" t="e">
        <f>IF(COUNTA(#REF!)&gt;=1,#REF!,"")</f>
        <v>#REF!</v>
      </c>
      <c r="AG3033" s="15" t="e">
        <f>VLOOKUP($D$2,テンプレート!$AA$7:$AD$202,4,0)*AH3033</f>
        <v>#N/A</v>
      </c>
      <c r="AH3033" s="16" t="s">
        <v>3063</v>
      </c>
      <c r="AI3033" s="13" t="s">
        <v>24</v>
      </c>
    </row>
    <row r="3034" spans="25:35" ht="54.95" customHeight="1" x14ac:dyDescent="0.15">
      <c r="Y3034" s="14" t="e">
        <f>IF(COUNTA(#REF!)&gt;=1,#REF!,"")</f>
        <v>#REF!</v>
      </c>
      <c r="AG3034" s="15" t="e">
        <f>VLOOKUP($D$2,テンプレート!$AA$7:$AD$202,4,0)*AH3034</f>
        <v>#N/A</v>
      </c>
      <c r="AH3034" s="16" t="s">
        <v>3064</v>
      </c>
      <c r="AI3034" s="13" t="s">
        <v>24</v>
      </c>
    </row>
    <row r="3035" spans="25:35" ht="54.95" customHeight="1" x14ac:dyDescent="0.15">
      <c r="Y3035" s="14" t="e">
        <f>IF(COUNTA(#REF!)&gt;=1,#REF!,"")</f>
        <v>#REF!</v>
      </c>
      <c r="AG3035" s="15" t="e">
        <f>VLOOKUP($D$2,テンプレート!$AA$7:$AD$202,4,0)*AH3035</f>
        <v>#N/A</v>
      </c>
      <c r="AH3035" s="16" t="s">
        <v>3065</v>
      </c>
      <c r="AI3035" s="13" t="s">
        <v>24</v>
      </c>
    </row>
    <row r="3036" spans="25:35" ht="54.95" customHeight="1" x14ac:dyDescent="0.15">
      <c r="Y3036" s="14" t="e">
        <f>IF(COUNTA(#REF!)&gt;=1,#REF!,"")</f>
        <v>#REF!</v>
      </c>
      <c r="AG3036" s="15" t="e">
        <f>VLOOKUP($D$2,テンプレート!$AA$7:$AD$202,4,0)*AH3036</f>
        <v>#N/A</v>
      </c>
      <c r="AH3036" s="16" t="s">
        <v>3066</v>
      </c>
      <c r="AI3036" s="13" t="s">
        <v>24</v>
      </c>
    </row>
    <row r="3037" spans="25:35" ht="54.95" customHeight="1" x14ac:dyDescent="0.15">
      <c r="Y3037" s="14" t="e">
        <f>IF(COUNTA(#REF!)&gt;=1,#REF!,"")</f>
        <v>#REF!</v>
      </c>
      <c r="AG3037" s="15" t="e">
        <f>VLOOKUP($D$2,テンプレート!$AA$7:$AD$202,4,0)*AH3037</f>
        <v>#N/A</v>
      </c>
      <c r="AH3037" s="16" t="s">
        <v>3067</v>
      </c>
      <c r="AI3037" s="13" t="s">
        <v>24</v>
      </c>
    </row>
    <row r="3038" spans="25:35" ht="54.95" customHeight="1" x14ac:dyDescent="0.15">
      <c r="Y3038" s="14" t="e">
        <f>IF(COUNTA(#REF!)&gt;=1,#REF!,"")</f>
        <v>#REF!</v>
      </c>
      <c r="AG3038" s="15" t="e">
        <f>VLOOKUP($D$2,テンプレート!$AA$7:$AD$202,4,0)*AH3038</f>
        <v>#N/A</v>
      </c>
      <c r="AH3038" s="16" t="s">
        <v>3068</v>
      </c>
      <c r="AI3038" s="13" t="s">
        <v>24</v>
      </c>
    </row>
    <row r="3039" spans="25:35" ht="54.95" customHeight="1" x14ac:dyDescent="0.15">
      <c r="Y3039" s="14" t="e">
        <f>IF(COUNTA(#REF!)&gt;=1,#REF!,"")</f>
        <v>#REF!</v>
      </c>
      <c r="AG3039" s="15" t="e">
        <f>VLOOKUP($D$2,テンプレート!$AA$7:$AD$202,4,0)*AH3039</f>
        <v>#N/A</v>
      </c>
      <c r="AH3039" s="16" t="s">
        <v>3069</v>
      </c>
      <c r="AI3039" s="13" t="s">
        <v>24</v>
      </c>
    </row>
    <row r="3040" spans="25:35" ht="54.95" customHeight="1" x14ac:dyDescent="0.15">
      <c r="Y3040" s="14" t="e">
        <f>IF(COUNTA(#REF!)&gt;=1,#REF!,"")</f>
        <v>#REF!</v>
      </c>
      <c r="AG3040" s="15" t="e">
        <f>VLOOKUP($D$2,テンプレート!$AA$7:$AD$202,4,0)*AH3040</f>
        <v>#N/A</v>
      </c>
      <c r="AH3040" s="16" t="s">
        <v>3070</v>
      </c>
      <c r="AI3040" s="13" t="s">
        <v>24</v>
      </c>
    </row>
    <row r="3041" spans="25:35" ht="54.95" customHeight="1" x14ac:dyDescent="0.15">
      <c r="Y3041" s="14" t="e">
        <f>IF(COUNTA(#REF!)&gt;=1,#REF!,"")</f>
        <v>#REF!</v>
      </c>
      <c r="AG3041" s="15" t="e">
        <f>VLOOKUP($D$2,テンプレート!$AA$7:$AD$202,4,0)*AH3041</f>
        <v>#N/A</v>
      </c>
      <c r="AH3041" s="16" t="s">
        <v>3071</v>
      </c>
      <c r="AI3041" s="13" t="s">
        <v>24</v>
      </c>
    </row>
    <row r="3042" spans="25:35" ht="54.95" customHeight="1" x14ac:dyDescent="0.15">
      <c r="Y3042" s="14" t="e">
        <f>IF(COUNTA(#REF!)&gt;=1,#REF!,"")</f>
        <v>#REF!</v>
      </c>
      <c r="AG3042" s="15" t="e">
        <f>VLOOKUP($D$2,テンプレート!$AA$7:$AD$202,4,0)*AH3042</f>
        <v>#N/A</v>
      </c>
      <c r="AH3042" s="16" t="s">
        <v>3072</v>
      </c>
      <c r="AI3042" s="13" t="s">
        <v>24</v>
      </c>
    </row>
    <row r="3043" spans="25:35" ht="54.95" customHeight="1" x14ac:dyDescent="0.15">
      <c r="Y3043" s="14" t="e">
        <f>IF(COUNTA(#REF!)&gt;=1,#REF!,"")</f>
        <v>#REF!</v>
      </c>
      <c r="AG3043" s="15" t="e">
        <f>VLOOKUP($D$2,テンプレート!$AA$7:$AD$202,4,0)*AH3043</f>
        <v>#N/A</v>
      </c>
      <c r="AH3043" s="16" t="s">
        <v>3073</v>
      </c>
      <c r="AI3043" s="13" t="s">
        <v>24</v>
      </c>
    </row>
    <row r="3044" spans="25:35" ht="54.95" customHeight="1" x14ac:dyDescent="0.15">
      <c r="Y3044" s="14" t="e">
        <f>IF(COUNTA(#REF!)&gt;=1,#REF!,"")</f>
        <v>#REF!</v>
      </c>
      <c r="AG3044" s="15" t="e">
        <f>VLOOKUP($D$2,テンプレート!$AA$7:$AD$202,4,0)*AH3044</f>
        <v>#N/A</v>
      </c>
      <c r="AH3044" s="16" t="s">
        <v>3074</v>
      </c>
      <c r="AI3044" s="13" t="s">
        <v>24</v>
      </c>
    </row>
    <row r="3045" spans="25:35" ht="54.95" customHeight="1" x14ac:dyDescent="0.15">
      <c r="Y3045" s="14" t="e">
        <f>IF(COUNTA(#REF!)&gt;=1,#REF!,"")</f>
        <v>#REF!</v>
      </c>
      <c r="AG3045" s="15" t="e">
        <f>VLOOKUP($D$2,テンプレート!$AA$7:$AD$202,4,0)*AH3045</f>
        <v>#N/A</v>
      </c>
      <c r="AH3045" s="16" t="s">
        <v>3075</v>
      </c>
      <c r="AI3045" s="13" t="s">
        <v>24</v>
      </c>
    </row>
    <row r="3046" spans="25:35" ht="54.95" customHeight="1" x14ac:dyDescent="0.15">
      <c r="Y3046" s="14" t="e">
        <f>IF(COUNTA(#REF!)&gt;=1,#REF!,"")</f>
        <v>#REF!</v>
      </c>
      <c r="AG3046" s="15" t="e">
        <f>VLOOKUP($D$2,テンプレート!$AA$7:$AD$202,4,0)*AH3046</f>
        <v>#N/A</v>
      </c>
      <c r="AH3046" s="16" t="s">
        <v>3076</v>
      </c>
      <c r="AI3046" s="13" t="s">
        <v>24</v>
      </c>
    </row>
    <row r="3047" spans="25:35" ht="54.95" customHeight="1" x14ac:dyDescent="0.15">
      <c r="Y3047" s="14" t="e">
        <f>IF(COUNTA(#REF!)&gt;=1,#REF!,"")</f>
        <v>#REF!</v>
      </c>
      <c r="AG3047" s="15" t="e">
        <f>VLOOKUP($D$2,テンプレート!$AA$7:$AD$202,4,0)*AH3047</f>
        <v>#N/A</v>
      </c>
      <c r="AH3047" s="16" t="s">
        <v>3077</v>
      </c>
      <c r="AI3047" s="13" t="s">
        <v>24</v>
      </c>
    </row>
    <row r="3048" spans="25:35" ht="54.95" customHeight="1" x14ac:dyDescent="0.15">
      <c r="Y3048" s="14" t="e">
        <f>IF(COUNTA(#REF!)&gt;=1,#REF!,"")</f>
        <v>#REF!</v>
      </c>
      <c r="AG3048" s="15" t="e">
        <f>VLOOKUP($D$2,テンプレート!$AA$7:$AD$202,4,0)*AH3048</f>
        <v>#N/A</v>
      </c>
      <c r="AH3048" s="16" t="s">
        <v>3078</v>
      </c>
      <c r="AI3048" s="13" t="s">
        <v>24</v>
      </c>
    </row>
    <row r="3049" spans="25:35" ht="54.95" customHeight="1" x14ac:dyDescent="0.15">
      <c r="Y3049" s="14" t="e">
        <f>IF(COUNTA(#REF!)&gt;=1,#REF!,"")</f>
        <v>#REF!</v>
      </c>
      <c r="AG3049" s="15" t="e">
        <f>VLOOKUP($D$2,テンプレート!$AA$7:$AD$202,4,0)*AH3049</f>
        <v>#N/A</v>
      </c>
      <c r="AH3049" s="16" t="s">
        <v>3079</v>
      </c>
      <c r="AI3049" s="13" t="s">
        <v>24</v>
      </c>
    </row>
    <row r="3050" spans="25:35" ht="54.95" customHeight="1" x14ac:dyDescent="0.15">
      <c r="Y3050" s="14" t="e">
        <f>IF(COUNTA(#REF!)&gt;=1,#REF!,"")</f>
        <v>#REF!</v>
      </c>
      <c r="AG3050" s="15" t="e">
        <f>VLOOKUP($D$2,テンプレート!$AA$7:$AD$202,4,0)*AH3050</f>
        <v>#N/A</v>
      </c>
      <c r="AH3050" s="16" t="s">
        <v>3080</v>
      </c>
      <c r="AI3050" s="13" t="s">
        <v>24</v>
      </c>
    </row>
    <row r="3051" spans="25:35" ht="54.95" customHeight="1" x14ac:dyDescent="0.15">
      <c r="Y3051" s="14" t="e">
        <f>IF(COUNTA(#REF!)&gt;=1,#REF!,"")</f>
        <v>#REF!</v>
      </c>
      <c r="AG3051" s="15" t="e">
        <f>VLOOKUP($D$2,テンプレート!$AA$7:$AD$202,4,0)*AH3051</f>
        <v>#N/A</v>
      </c>
      <c r="AH3051" s="16" t="s">
        <v>3081</v>
      </c>
      <c r="AI3051" s="13" t="s">
        <v>24</v>
      </c>
    </row>
    <row r="3052" spans="25:35" ht="54.95" customHeight="1" x14ac:dyDescent="0.15">
      <c r="Y3052" s="14" t="e">
        <f>IF(COUNTA(#REF!)&gt;=1,#REF!,"")</f>
        <v>#REF!</v>
      </c>
      <c r="AG3052" s="15" t="e">
        <f>VLOOKUP($D$2,テンプレート!$AA$7:$AD$202,4,0)*AH3052</f>
        <v>#N/A</v>
      </c>
      <c r="AH3052" s="16" t="s">
        <v>3082</v>
      </c>
      <c r="AI3052" s="13" t="s">
        <v>24</v>
      </c>
    </row>
    <row r="3053" spans="25:35" ht="54.95" customHeight="1" x14ac:dyDescent="0.15">
      <c r="Y3053" s="14" t="e">
        <f>IF(COUNTA(#REF!)&gt;=1,#REF!,"")</f>
        <v>#REF!</v>
      </c>
      <c r="AG3053" s="15" t="e">
        <f>VLOOKUP($D$2,テンプレート!$AA$7:$AD$202,4,0)*AH3053</f>
        <v>#N/A</v>
      </c>
      <c r="AH3053" s="16" t="s">
        <v>3083</v>
      </c>
      <c r="AI3053" s="13" t="s">
        <v>24</v>
      </c>
    </row>
    <row r="3054" spans="25:35" ht="54.95" customHeight="1" x14ac:dyDescent="0.15">
      <c r="Y3054" s="14" t="e">
        <f>IF(COUNTA(#REF!)&gt;=1,#REF!,"")</f>
        <v>#REF!</v>
      </c>
      <c r="AG3054" s="15" t="e">
        <f>VLOOKUP($D$2,テンプレート!$AA$7:$AD$202,4,0)*AH3054</f>
        <v>#N/A</v>
      </c>
      <c r="AH3054" s="16" t="s">
        <v>3084</v>
      </c>
      <c r="AI3054" s="13" t="s">
        <v>24</v>
      </c>
    </row>
    <row r="3055" spans="25:35" ht="54.95" customHeight="1" x14ac:dyDescent="0.15">
      <c r="Y3055" s="14" t="e">
        <f>IF(COUNTA(#REF!)&gt;=1,#REF!,"")</f>
        <v>#REF!</v>
      </c>
      <c r="AG3055" s="15" t="e">
        <f>VLOOKUP($D$2,テンプレート!$AA$7:$AD$202,4,0)*AH3055</f>
        <v>#N/A</v>
      </c>
      <c r="AH3055" s="16" t="s">
        <v>3085</v>
      </c>
      <c r="AI3055" s="13" t="s">
        <v>24</v>
      </c>
    </row>
    <row r="3056" spans="25:35" ht="54.95" customHeight="1" x14ac:dyDescent="0.15">
      <c r="Y3056" s="14" t="e">
        <f>IF(COUNTA(#REF!)&gt;=1,#REF!,"")</f>
        <v>#REF!</v>
      </c>
      <c r="AG3056" s="15" t="e">
        <f>VLOOKUP($D$2,テンプレート!$AA$7:$AD$202,4,0)*AH3056</f>
        <v>#N/A</v>
      </c>
      <c r="AH3056" s="16" t="s">
        <v>3086</v>
      </c>
      <c r="AI3056" s="13" t="s">
        <v>24</v>
      </c>
    </row>
    <row r="3057" spans="25:35" ht="54.95" customHeight="1" x14ac:dyDescent="0.15">
      <c r="Y3057" s="14" t="e">
        <f>IF(COUNTA(#REF!)&gt;=1,#REF!,"")</f>
        <v>#REF!</v>
      </c>
      <c r="AG3057" s="15" t="e">
        <f>VLOOKUP($D$2,テンプレート!$AA$7:$AD$202,4,0)*AH3057</f>
        <v>#N/A</v>
      </c>
      <c r="AH3057" s="16" t="s">
        <v>3087</v>
      </c>
      <c r="AI3057" s="13" t="s">
        <v>24</v>
      </c>
    </row>
    <row r="3058" spans="25:35" ht="54.95" customHeight="1" x14ac:dyDescent="0.15">
      <c r="Y3058" s="14" t="e">
        <f>IF(COUNTA(#REF!)&gt;=1,#REF!,"")</f>
        <v>#REF!</v>
      </c>
      <c r="AG3058" s="15" t="e">
        <f>VLOOKUP($D$2,テンプレート!$AA$7:$AD$202,4,0)*AH3058</f>
        <v>#N/A</v>
      </c>
      <c r="AH3058" s="16" t="s">
        <v>3088</v>
      </c>
      <c r="AI3058" s="13" t="s">
        <v>24</v>
      </c>
    </row>
    <row r="3059" spans="25:35" ht="54.95" customHeight="1" x14ac:dyDescent="0.15">
      <c r="Y3059" s="14" t="e">
        <f>IF(COUNTA(#REF!)&gt;=1,#REF!,"")</f>
        <v>#REF!</v>
      </c>
      <c r="AG3059" s="15" t="e">
        <f>VLOOKUP($D$2,テンプレート!$AA$7:$AD$202,4,0)*AH3059</f>
        <v>#N/A</v>
      </c>
      <c r="AH3059" s="16" t="s">
        <v>3089</v>
      </c>
      <c r="AI3059" s="13" t="s">
        <v>24</v>
      </c>
    </row>
    <row r="3060" spans="25:35" ht="54.95" customHeight="1" x14ac:dyDescent="0.15">
      <c r="Y3060" s="14" t="e">
        <f>IF(COUNTA(#REF!)&gt;=1,#REF!,"")</f>
        <v>#REF!</v>
      </c>
      <c r="AG3060" s="15" t="e">
        <f>VLOOKUP($D$2,テンプレート!$AA$7:$AD$202,4,0)*AH3060</f>
        <v>#N/A</v>
      </c>
      <c r="AH3060" s="16" t="s">
        <v>3090</v>
      </c>
      <c r="AI3060" s="13" t="s">
        <v>24</v>
      </c>
    </row>
    <row r="3061" spans="25:35" ht="54.95" customHeight="1" x14ac:dyDescent="0.15">
      <c r="Y3061" s="14" t="e">
        <f>IF(COUNTA(#REF!)&gt;=1,#REF!,"")</f>
        <v>#REF!</v>
      </c>
      <c r="AG3061" s="15" t="e">
        <f>VLOOKUP($D$2,テンプレート!$AA$7:$AD$202,4,0)*AH3061</f>
        <v>#N/A</v>
      </c>
      <c r="AH3061" s="16" t="s">
        <v>3091</v>
      </c>
      <c r="AI3061" s="13" t="s">
        <v>24</v>
      </c>
    </row>
    <row r="3062" spans="25:35" ht="54.95" customHeight="1" x14ac:dyDescent="0.15">
      <c r="Y3062" s="14" t="e">
        <f>IF(COUNTA(#REF!)&gt;=1,#REF!,"")</f>
        <v>#REF!</v>
      </c>
      <c r="AG3062" s="15" t="e">
        <f>VLOOKUP($D$2,テンプレート!$AA$7:$AD$202,4,0)*AH3062</f>
        <v>#N/A</v>
      </c>
      <c r="AH3062" s="16" t="s">
        <v>3092</v>
      </c>
      <c r="AI3062" s="13" t="s">
        <v>24</v>
      </c>
    </row>
    <row r="3063" spans="25:35" ht="54.95" customHeight="1" x14ac:dyDescent="0.15">
      <c r="Y3063" s="14" t="e">
        <f>IF(COUNTA(#REF!)&gt;=1,#REF!,"")</f>
        <v>#REF!</v>
      </c>
      <c r="AG3063" s="15" t="e">
        <f>VLOOKUP($D$2,テンプレート!$AA$7:$AD$202,4,0)*AH3063</f>
        <v>#N/A</v>
      </c>
      <c r="AH3063" s="16" t="s">
        <v>3093</v>
      </c>
      <c r="AI3063" s="13" t="s">
        <v>24</v>
      </c>
    </row>
    <row r="3064" spans="25:35" ht="54.95" customHeight="1" x14ac:dyDescent="0.15">
      <c r="Y3064" s="14" t="e">
        <f>IF(COUNTA(#REF!)&gt;=1,#REF!,"")</f>
        <v>#REF!</v>
      </c>
      <c r="AG3064" s="15" t="e">
        <f>VLOOKUP($D$2,テンプレート!$AA$7:$AD$202,4,0)*AH3064</f>
        <v>#N/A</v>
      </c>
      <c r="AH3064" s="16" t="s">
        <v>3094</v>
      </c>
      <c r="AI3064" s="13" t="s">
        <v>24</v>
      </c>
    </row>
    <row r="3065" spans="25:35" ht="54.95" customHeight="1" x14ac:dyDescent="0.15">
      <c r="Y3065" s="14" t="e">
        <f>IF(COUNTA(#REF!)&gt;=1,#REF!,"")</f>
        <v>#REF!</v>
      </c>
      <c r="AG3065" s="15" t="e">
        <f>VLOOKUP($D$2,テンプレート!$AA$7:$AD$202,4,0)*AH3065</f>
        <v>#N/A</v>
      </c>
      <c r="AH3065" s="16" t="s">
        <v>3095</v>
      </c>
      <c r="AI3065" s="13" t="s">
        <v>24</v>
      </c>
    </row>
    <row r="3066" spans="25:35" ht="54.95" customHeight="1" x14ac:dyDescent="0.15">
      <c r="Y3066" s="14" t="e">
        <f>IF(COUNTA(#REF!)&gt;=1,#REF!,"")</f>
        <v>#REF!</v>
      </c>
      <c r="AG3066" s="15" t="e">
        <f>VLOOKUP($D$2,テンプレート!$AA$7:$AD$202,4,0)*AH3066</f>
        <v>#N/A</v>
      </c>
      <c r="AH3066" s="16" t="s">
        <v>3096</v>
      </c>
      <c r="AI3066" s="13" t="s">
        <v>24</v>
      </c>
    </row>
    <row r="3067" spans="25:35" ht="54.95" customHeight="1" x14ac:dyDescent="0.15">
      <c r="Y3067" s="14" t="e">
        <f>IF(COUNTA(#REF!)&gt;=1,#REF!,"")</f>
        <v>#REF!</v>
      </c>
      <c r="AG3067" s="15" t="e">
        <f>VLOOKUP($D$2,テンプレート!$AA$7:$AD$202,4,0)*AH3067</f>
        <v>#N/A</v>
      </c>
      <c r="AH3067" s="16" t="s">
        <v>3097</v>
      </c>
      <c r="AI3067" s="13" t="s">
        <v>24</v>
      </c>
    </row>
    <row r="3068" spans="25:35" ht="54.95" customHeight="1" x14ac:dyDescent="0.15">
      <c r="Y3068" s="14" t="e">
        <f>IF(COUNTA(#REF!)&gt;=1,#REF!,"")</f>
        <v>#REF!</v>
      </c>
      <c r="AG3068" s="15" t="e">
        <f>VLOOKUP($D$2,テンプレート!$AA$7:$AD$202,4,0)*AH3068</f>
        <v>#N/A</v>
      </c>
      <c r="AH3068" s="16" t="s">
        <v>3098</v>
      </c>
      <c r="AI3068" s="13" t="s">
        <v>24</v>
      </c>
    </row>
    <row r="3069" spans="25:35" ht="54.95" customHeight="1" x14ac:dyDescent="0.15">
      <c r="Y3069" s="14" t="e">
        <f>IF(COUNTA(#REF!)&gt;=1,#REF!,"")</f>
        <v>#REF!</v>
      </c>
      <c r="AG3069" s="15" t="e">
        <f>VLOOKUP($D$2,テンプレート!$AA$7:$AD$202,4,0)*AH3069</f>
        <v>#N/A</v>
      </c>
      <c r="AH3069" s="16" t="s">
        <v>3099</v>
      </c>
      <c r="AI3069" s="13" t="s">
        <v>24</v>
      </c>
    </row>
    <row r="3070" spans="25:35" ht="54.95" customHeight="1" x14ac:dyDescent="0.15">
      <c r="Y3070" s="14" t="e">
        <f>IF(COUNTA(#REF!)&gt;=1,#REF!,"")</f>
        <v>#REF!</v>
      </c>
      <c r="AG3070" s="15" t="e">
        <f>VLOOKUP($D$2,テンプレート!$AA$7:$AD$202,4,0)*AH3070</f>
        <v>#N/A</v>
      </c>
      <c r="AH3070" s="16" t="s">
        <v>3100</v>
      </c>
      <c r="AI3070" s="13" t="s">
        <v>24</v>
      </c>
    </row>
    <row r="3071" spans="25:35" ht="54.95" customHeight="1" x14ac:dyDescent="0.15">
      <c r="Y3071" s="14" t="e">
        <f>IF(COUNTA(#REF!)&gt;=1,#REF!,"")</f>
        <v>#REF!</v>
      </c>
      <c r="AG3071" s="15" t="e">
        <f>VLOOKUP($D$2,テンプレート!$AA$7:$AD$202,4,0)*AH3071</f>
        <v>#N/A</v>
      </c>
      <c r="AH3071" s="16" t="s">
        <v>3101</v>
      </c>
      <c r="AI3071" s="13" t="s">
        <v>24</v>
      </c>
    </row>
    <row r="3072" spans="25:35" ht="54.95" customHeight="1" x14ac:dyDescent="0.15">
      <c r="Y3072" s="14" t="e">
        <f>IF(COUNTA(#REF!)&gt;=1,#REF!,"")</f>
        <v>#REF!</v>
      </c>
      <c r="AG3072" s="15" t="e">
        <f>VLOOKUP($D$2,テンプレート!$AA$7:$AD$202,4,0)*AH3072</f>
        <v>#N/A</v>
      </c>
      <c r="AH3072" s="16" t="s">
        <v>3102</v>
      </c>
      <c r="AI3072" s="13" t="s">
        <v>24</v>
      </c>
    </row>
    <row r="3073" spans="25:35" ht="54.95" customHeight="1" x14ac:dyDescent="0.15">
      <c r="Y3073" s="14" t="e">
        <f>IF(COUNTA(#REF!)&gt;=1,#REF!,"")</f>
        <v>#REF!</v>
      </c>
      <c r="AG3073" s="15" t="e">
        <f>VLOOKUP($D$2,テンプレート!$AA$7:$AD$202,4,0)*AH3073</f>
        <v>#N/A</v>
      </c>
      <c r="AH3073" s="16" t="s">
        <v>3103</v>
      </c>
      <c r="AI3073" s="13" t="s">
        <v>24</v>
      </c>
    </row>
    <row r="3074" spans="25:35" ht="54.95" customHeight="1" x14ac:dyDescent="0.15">
      <c r="Y3074" s="14" t="e">
        <f>IF(COUNTA(#REF!)&gt;=1,#REF!,"")</f>
        <v>#REF!</v>
      </c>
      <c r="AG3074" s="15" t="e">
        <f>VLOOKUP($D$2,テンプレート!$AA$7:$AD$202,4,0)*AH3074</f>
        <v>#N/A</v>
      </c>
      <c r="AH3074" s="16" t="s">
        <v>3104</v>
      </c>
      <c r="AI3074" s="13" t="s">
        <v>24</v>
      </c>
    </row>
    <row r="3075" spans="25:35" ht="54.95" customHeight="1" x14ac:dyDescent="0.15">
      <c r="Y3075" s="14" t="e">
        <f>IF(COUNTA(#REF!)&gt;=1,#REF!,"")</f>
        <v>#REF!</v>
      </c>
      <c r="AG3075" s="15" t="e">
        <f>VLOOKUP($D$2,テンプレート!$AA$7:$AD$202,4,0)*AH3075</f>
        <v>#N/A</v>
      </c>
      <c r="AH3075" s="16" t="s">
        <v>3105</v>
      </c>
      <c r="AI3075" s="13" t="s">
        <v>24</v>
      </c>
    </row>
    <row r="3076" spans="25:35" ht="54.95" customHeight="1" x14ac:dyDescent="0.15">
      <c r="Y3076" s="14" t="e">
        <f>IF(COUNTA(#REF!)&gt;=1,#REF!,"")</f>
        <v>#REF!</v>
      </c>
      <c r="AG3076" s="15" t="e">
        <f>VLOOKUP($D$2,テンプレート!$AA$7:$AD$202,4,0)*AH3076</f>
        <v>#N/A</v>
      </c>
      <c r="AH3076" s="16" t="s">
        <v>3106</v>
      </c>
      <c r="AI3076" s="13" t="s">
        <v>24</v>
      </c>
    </row>
    <row r="3077" spans="25:35" ht="54.95" customHeight="1" x14ac:dyDescent="0.15">
      <c r="Y3077" s="14" t="e">
        <f>IF(COUNTA(#REF!)&gt;=1,#REF!,"")</f>
        <v>#REF!</v>
      </c>
      <c r="AG3077" s="15" t="e">
        <f>VLOOKUP($D$2,テンプレート!$AA$7:$AD$202,4,0)*AH3077</f>
        <v>#N/A</v>
      </c>
      <c r="AH3077" s="16" t="s">
        <v>3107</v>
      </c>
      <c r="AI3077" s="13" t="s">
        <v>24</v>
      </c>
    </row>
    <row r="3078" spans="25:35" ht="54.95" customHeight="1" x14ac:dyDescent="0.15">
      <c r="Y3078" s="14" t="e">
        <f>IF(COUNTA(#REF!)&gt;=1,#REF!,"")</f>
        <v>#REF!</v>
      </c>
      <c r="AG3078" s="15" t="e">
        <f>VLOOKUP($D$2,テンプレート!$AA$7:$AD$202,4,0)*AH3078</f>
        <v>#N/A</v>
      </c>
      <c r="AH3078" s="16" t="s">
        <v>3108</v>
      </c>
      <c r="AI3078" s="13" t="s">
        <v>24</v>
      </c>
    </row>
    <row r="3079" spans="25:35" ht="54.95" customHeight="1" x14ac:dyDescent="0.15">
      <c r="Y3079" s="14" t="e">
        <f>IF(COUNTA(#REF!)&gt;=1,#REF!,"")</f>
        <v>#REF!</v>
      </c>
      <c r="AG3079" s="15" t="e">
        <f>VLOOKUP($D$2,テンプレート!$AA$7:$AD$202,4,0)*AH3079</f>
        <v>#N/A</v>
      </c>
      <c r="AH3079" s="16" t="s">
        <v>3109</v>
      </c>
      <c r="AI3079" s="13" t="s">
        <v>24</v>
      </c>
    </row>
    <row r="3080" spans="25:35" ht="54.95" customHeight="1" x14ac:dyDescent="0.15">
      <c r="Y3080" s="14" t="e">
        <f>IF(COUNTA(#REF!)&gt;=1,#REF!,"")</f>
        <v>#REF!</v>
      </c>
      <c r="AG3080" s="15" t="e">
        <f>VLOOKUP($D$2,テンプレート!$AA$7:$AD$202,4,0)*AH3080</f>
        <v>#N/A</v>
      </c>
      <c r="AH3080" s="16" t="s">
        <v>3110</v>
      </c>
      <c r="AI3080" s="13" t="s">
        <v>24</v>
      </c>
    </row>
    <row r="3081" spans="25:35" ht="54.95" customHeight="1" x14ac:dyDescent="0.15">
      <c r="Y3081" s="14" t="e">
        <f>IF(COUNTA(#REF!)&gt;=1,#REF!,"")</f>
        <v>#REF!</v>
      </c>
      <c r="AG3081" s="15" t="e">
        <f>VLOOKUP($D$2,テンプレート!$AA$7:$AD$202,4,0)*AH3081</f>
        <v>#N/A</v>
      </c>
      <c r="AH3081" s="16" t="s">
        <v>3111</v>
      </c>
      <c r="AI3081" s="13" t="s">
        <v>24</v>
      </c>
    </row>
    <row r="3082" spans="25:35" ht="54.95" customHeight="1" x14ac:dyDescent="0.15">
      <c r="Y3082" s="14" t="e">
        <f>IF(COUNTA(#REF!)&gt;=1,#REF!,"")</f>
        <v>#REF!</v>
      </c>
      <c r="AG3082" s="15" t="e">
        <f>VLOOKUP($D$2,テンプレート!$AA$7:$AD$202,4,0)*AH3082</f>
        <v>#N/A</v>
      </c>
      <c r="AH3082" s="16" t="s">
        <v>3112</v>
      </c>
      <c r="AI3082" s="13" t="s">
        <v>24</v>
      </c>
    </row>
    <row r="3083" spans="25:35" ht="54.95" customHeight="1" x14ac:dyDescent="0.15">
      <c r="Y3083" s="14" t="e">
        <f>IF(COUNTA(#REF!)&gt;=1,#REF!,"")</f>
        <v>#REF!</v>
      </c>
      <c r="AG3083" s="15" t="e">
        <f>VLOOKUP($D$2,テンプレート!$AA$7:$AD$202,4,0)*AH3083</f>
        <v>#N/A</v>
      </c>
      <c r="AH3083" s="16" t="s">
        <v>3113</v>
      </c>
      <c r="AI3083" s="13" t="s">
        <v>24</v>
      </c>
    </row>
    <row r="3084" spans="25:35" ht="54.95" customHeight="1" x14ac:dyDescent="0.15">
      <c r="Y3084" s="14" t="e">
        <f>IF(COUNTA(#REF!)&gt;=1,#REF!,"")</f>
        <v>#REF!</v>
      </c>
      <c r="AG3084" s="15" t="e">
        <f>VLOOKUP($D$2,テンプレート!$AA$7:$AD$202,4,0)*AH3084</f>
        <v>#N/A</v>
      </c>
      <c r="AH3084" s="16" t="s">
        <v>3114</v>
      </c>
      <c r="AI3084" s="13" t="s">
        <v>24</v>
      </c>
    </row>
    <row r="3085" spans="25:35" ht="54.95" customHeight="1" x14ac:dyDescent="0.15">
      <c r="Y3085" s="14" t="e">
        <f>IF(COUNTA(#REF!)&gt;=1,#REF!,"")</f>
        <v>#REF!</v>
      </c>
      <c r="AG3085" s="15" t="e">
        <f>VLOOKUP($D$2,テンプレート!$AA$7:$AD$202,4,0)*AH3085</f>
        <v>#N/A</v>
      </c>
      <c r="AH3085" s="16" t="s">
        <v>3115</v>
      </c>
      <c r="AI3085" s="13" t="s">
        <v>24</v>
      </c>
    </row>
    <row r="3086" spans="25:35" ht="54.95" customHeight="1" x14ac:dyDescent="0.15">
      <c r="Y3086" s="14" t="e">
        <f>IF(COUNTA(#REF!)&gt;=1,#REF!,"")</f>
        <v>#REF!</v>
      </c>
      <c r="AG3086" s="15" t="e">
        <f>VLOOKUP($D$2,テンプレート!$AA$7:$AD$202,4,0)*AH3086</f>
        <v>#N/A</v>
      </c>
      <c r="AH3086" s="16" t="s">
        <v>3116</v>
      </c>
      <c r="AI3086" s="13" t="s">
        <v>24</v>
      </c>
    </row>
    <row r="3087" spans="25:35" ht="54.95" customHeight="1" x14ac:dyDescent="0.15">
      <c r="Y3087" s="14" t="e">
        <f>IF(COUNTA(#REF!)&gt;=1,#REF!,"")</f>
        <v>#REF!</v>
      </c>
      <c r="AG3087" s="15" t="e">
        <f>VLOOKUP($D$2,テンプレート!$AA$7:$AD$202,4,0)*AH3087</f>
        <v>#N/A</v>
      </c>
      <c r="AH3087" s="16" t="s">
        <v>3117</v>
      </c>
      <c r="AI3087" s="13" t="s">
        <v>24</v>
      </c>
    </row>
    <row r="3088" spans="25:35" ht="54.95" customHeight="1" x14ac:dyDescent="0.15">
      <c r="Y3088" s="14" t="e">
        <f>IF(COUNTA(#REF!)&gt;=1,#REF!,"")</f>
        <v>#REF!</v>
      </c>
      <c r="AG3088" s="15" t="e">
        <f>VLOOKUP($D$2,テンプレート!$AA$7:$AD$202,4,0)*AH3088</f>
        <v>#N/A</v>
      </c>
      <c r="AH3088" s="16" t="s">
        <v>3118</v>
      </c>
      <c r="AI3088" s="13" t="s">
        <v>24</v>
      </c>
    </row>
    <row r="3089" spans="25:35" ht="54.95" customHeight="1" x14ac:dyDescent="0.15">
      <c r="Y3089" s="14" t="e">
        <f>IF(COUNTA(#REF!)&gt;=1,#REF!,"")</f>
        <v>#REF!</v>
      </c>
      <c r="AG3089" s="15" t="e">
        <f>VLOOKUP($D$2,テンプレート!$AA$7:$AD$202,4,0)*AH3089</f>
        <v>#N/A</v>
      </c>
      <c r="AH3089" s="16" t="s">
        <v>3119</v>
      </c>
      <c r="AI3089" s="13" t="s">
        <v>24</v>
      </c>
    </row>
    <row r="3090" spans="25:35" ht="54.95" customHeight="1" x14ac:dyDescent="0.15">
      <c r="Y3090" s="14" t="e">
        <f>IF(COUNTA(#REF!)&gt;=1,#REF!,"")</f>
        <v>#REF!</v>
      </c>
      <c r="AG3090" s="15" t="e">
        <f>VLOOKUP($D$2,テンプレート!$AA$7:$AD$202,4,0)*AH3090</f>
        <v>#N/A</v>
      </c>
      <c r="AH3090" s="16" t="s">
        <v>3120</v>
      </c>
      <c r="AI3090" s="13" t="s">
        <v>24</v>
      </c>
    </row>
    <row r="3091" spans="25:35" ht="54.95" customHeight="1" x14ac:dyDescent="0.15">
      <c r="Y3091" s="14" t="e">
        <f>IF(COUNTA(#REF!)&gt;=1,#REF!,"")</f>
        <v>#REF!</v>
      </c>
      <c r="AG3091" s="15" t="e">
        <f>VLOOKUP($D$2,テンプレート!$AA$7:$AD$202,4,0)*AH3091</f>
        <v>#N/A</v>
      </c>
      <c r="AH3091" s="16" t="s">
        <v>3121</v>
      </c>
      <c r="AI3091" s="13" t="s">
        <v>24</v>
      </c>
    </row>
    <row r="3092" spans="25:35" ht="54.95" customHeight="1" x14ac:dyDescent="0.15">
      <c r="Y3092" s="14" t="e">
        <f>IF(COUNTA(#REF!)&gt;=1,#REF!,"")</f>
        <v>#REF!</v>
      </c>
      <c r="AG3092" s="15" t="e">
        <f>VLOOKUP($D$2,テンプレート!$AA$7:$AD$202,4,0)*AH3092</f>
        <v>#N/A</v>
      </c>
      <c r="AH3092" s="16" t="s">
        <v>3122</v>
      </c>
      <c r="AI3092" s="13" t="s">
        <v>24</v>
      </c>
    </row>
    <row r="3093" spans="25:35" ht="54.95" customHeight="1" x14ac:dyDescent="0.15">
      <c r="Y3093" s="14" t="e">
        <f>IF(COUNTA(#REF!)&gt;=1,#REF!,"")</f>
        <v>#REF!</v>
      </c>
      <c r="AG3093" s="15" t="e">
        <f>VLOOKUP($D$2,テンプレート!$AA$7:$AD$202,4,0)*AH3093</f>
        <v>#N/A</v>
      </c>
      <c r="AH3093" s="16" t="s">
        <v>3123</v>
      </c>
      <c r="AI3093" s="13" t="s">
        <v>24</v>
      </c>
    </row>
    <row r="3094" spans="25:35" ht="54.95" customHeight="1" x14ac:dyDescent="0.15">
      <c r="Y3094" s="14" t="e">
        <f>IF(COUNTA(#REF!)&gt;=1,#REF!,"")</f>
        <v>#REF!</v>
      </c>
      <c r="AG3094" s="15" t="e">
        <f>VLOOKUP($D$2,テンプレート!$AA$7:$AD$202,4,0)*AH3094</f>
        <v>#N/A</v>
      </c>
      <c r="AH3094" s="16" t="s">
        <v>3124</v>
      </c>
      <c r="AI3094" s="13" t="s">
        <v>24</v>
      </c>
    </row>
    <row r="3095" spans="25:35" ht="54.95" customHeight="1" x14ac:dyDescent="0.15">
      <c r="Y3095" s="14" t="e">
        <f>IF(COUNTA(#REF!)&gt;=1,#REF!,"")</f>
        <v>#REF!</v>
      </c>
      <c r="AG3095" s="15" t="e">
        <f>VLOOKUP($D$2,テンプレート!$AA$7:$AD$202,4,0)*AH3095</f>
        <v>#N/A</v>
      </c>
      <c r="AH3095" s="16" t="s">
        <v>3125</v>
      </c>
      <c r="AI3095" s="13" t="s">
        <v>24</v>
      </c>
    </row>
    <row r="3096" spans="25:35" ht="54.95" customHeight="1" x14ac:dyDescent="0.15">
      <c r="Y3096" s="14" t="e">
        <f>IF(COUNTA(#REF!)&gt;=1,#REF!,"")</f>
        <v>#REF!</v>
      </c>
      <c r="AG3096" s="15" t="e">
        <f>VLOOKUP($D$2,テンプレート!$AA$7:$AD$202,4,0)*AH3096</f>
        <v>#N/A</v>
      </c>
      <c r="AH3096" s="16" t="s">
        <v>3126</v>
      </c>
      <c r="AI3096" s="13" t="s">
        <v>24</v>
      </c>
    </row>
    <row r="3097" spans="25:35" ht="54.95" customHeight="1" x14ac:dyDescent="0.15">
      <c r="Y3097" s="14" t="e">
        <f>IF(COUNTA(#REF!)&gt;=1,#REF!,"")</f>
        <v>#REF!</v>
      </c>
      <c r="AG3097" s="15" t="e">
        <f>VLOOKUP($D$2,テンプレート!$AA$7:$AD$202,4,0)*AH3097</f>
        <v>#N/A</v>
      </c>
      <c r="AH3097" s="16" t="s">
        <v>3127</v>
      </c>
      <c r="AI3097" s="13" t="s">
        <v>24</v>
      </c>
    </row>
    <row r="3098" spans="25:35" ht="54.95" customHeight="1" x14ac:dyDescent="0.15">
      <c r="Y3098" s="14" t="e">
        <f>IF(COUNTA(#REF!)&gt;=1,#REF!,"")</f>
        <v>#REF!</v>
      </c>
      <c r="AG3098" s="15" t="e">
        <f>VLOOKUP($D$2,テンプレート!$AA$7:$AD$202,4,0)*AH3098</f>
        <v>#N/A</v>
      </c>
      <c r="AH3098" s="16" t="s">
        <v>3128</v>
      </c>
      <c r="AI3098" s="13" t="s">
        <v>24</v>
      </c>
    </row>
    <row r="3099" spans="25:35" ht="54.95" customHeight="1" x14ac:dyDescent="0.15">
      <c r="Y3099" s="14" t="e">
        <f>IF(COUNTA(#REF!)&gt;=1,#REF!,"")</f>
        <v>#REF!</v>
      </c>
      <c r="AG3099" s="15" t="e">
        <f>VLOOKUP($D$2,テンプレート!$AA$7:$AD$202,4,0)*AH3099</f>
        <v>#N/A</v>
      </c>
      <c r="AH3099" s="16" t="s">
        <v>3129</v>
      </c>
      <c r="AI3099" s="13" t="s">
        <v>24</v>
      </c>
    </row>
    <row r="3100" spans="25:35" ht="54.95" customHeight="1" x14ac:dyDescent="0.15">
      <c r="Y3100" s="14" t="e">
        <f>IF(COUNTA(#REF!)&gt;=1,#REF!,"")</f>
        <v>#REF!</v>
      </c>
      <c r="AG3100" s="15" t="e">
        <f>VLOOKUP($D$2,テンプレート!$AA$7:$AD$202,4,0)*AH3100</f>
        <v>#N/A</v>
      </c>
      <c r="AH3100" s="16" t="s">
        <v>3130</v>
      </c>
      <c r="AI3100" s="13" t="s">
        <v>24</v>
      </c>
    </row>
    <row r="3101" spans="25:35" ht="54.95" customHeight="1" x14ac:dyDescent="0.15">
      <c r="Y3101" s="14" t="e">
        <f>IF(COUNTA(#REF!)&gt;=1,#REF!,"")</f>
        <v>#REF!</v>
      </c>
      <c r="AG3101" s="15" t="e">
        <f>VLOOKUP($D$2,テンプレート!$AA$7:$AD$202,4,0)*AH3101</f>
        <v>#N/A</v>
      </c>
      <c r="AH3101" s="16" t="s">
        <v>3131</v>
      </c>
      <c r="AI3101" s="13" t="s">
        <v>24</v>
      </c>
    </row>
    <row r="3102" spans="25:35" ht="54.95" customHeight="1" x14ac:dyDescent="0.15">
      <c r="Y3102" s="14" t="e">
        <f>IF(COUNTA(#REF!)&gt;=1,#REF!,"")</f>
        <v>#REF!</v>
      </c>
      <c r="AG3102" s="15" t="e">
        <f>VLOOKUP($D$2,テンプレート!$AA$7:$AD$202,4,0)*AH3102</f>
        <v>#N/A</v>
      </c>
      <c r="AH3102" s="16" t="s">
        <v>3132</v>
      </c>
      <c r="AI3102" s="13" t="s">
        <v>24</v>
      </c>
    </row>
    <row r="3103" spans="25:35" ht="54.95" customHeight="1" x14ac:dyDescent="0.15">
      <c r="Y3103" s="14" t="e">
        <f>IF(COUNTA(#REF!)&gt;=1,#REF!,"")</f>
        <v>#REF!</v>
      </c>
      <c r="AG3103" s="15" t="e">
        <f>VLOOKUP($D$2,テンプレート!$AA$7:$AD$202,4,0)*AH3103</f>
        <v>#N/A</v>
      </c>
      <c r="AH3103" s="16" t="s">
        <v>3133</v>
      </c>
      <c r="AI3103" s="13" t="s">
        <v>24</v>
      </c>
    </row>
    <row r="3104" spans="25:35" ht="54.95" customHeight="1" x14ac:dyDescent="0.15">
      <c r="Y3104" s="14" t="e">
        <f>IF(COUNTA(#REF!)&gt;=1,#REF!,"")</f>
        <v>#REF!</v>
      </c>
      <c r="AG3104" s="15" t="e">
        <f>VLOOKUP($D$2,テンプレート!$AA$7:$AD$202,4,0)*AH3104</f>
        <v>#N/A</v>
      </c>
      <c r="AH3104" s="16" t="s">
        <v>3134</v>
      </c>
      <c r="AI3104" s="13" t="s">
        <v>24</v>
      </c>
    </row>
    <row r="3105" spans="25:35" ht="54.95" customHeight="1" x14ac:dyDescent="0.15">
      <c r="Y3105" s="14" t="e">
        <f>IF(COUNTA(#REF!)&gt;=1,#REF!,"")</f>
        <v>#REF!</v>
      </c>
      <c r="AG3105" s="15" t="e">
        <f>VLOOKUP($D$2,テンプレート!$AA$7:$AD$202,4,0)*AH3105</f>
        <v>#N/A</v>
      </c>
      <c r="AH3105" s="16" t="s">
        <v>3135</v>
      </c>
      <c r="AI3105" s="13" t="s">
        <v>24</v>
      </c>
    </row>
    <row r="3106" spans="25:35" ht="54.95" customHeight="1" x14ac:dyDescent="0.15">
      <c r="Y3106" s="14" t="e">
        <f>IF(COUNTA(#REF!)&gt;=1,#REF!,"")</f>
        <v>#REF!</v>
      </c>
      <c r="AG3106" s="15" t="e">
        <f>VLOOKUP($D$2,テンプレート!$AA$7:$AD$202,4,0)*AH3106</f>
        <v>#N/A</v>
      </c>
      <c r="AH3106" s="16" t="s">
        <v>3136</v>
      </c>
      <c r="AI3106" s="13" t="s">
        <v>24</v>
      </c>
    </row>
    <row r="3107" spans="25:35" ht="54.95" customHeight="1" x14ac:dyDescent="0.15">
      <c r="Y3107" s="14" t="e">
        <f>IF(COUNTA(#REF!)&gt;=1,#REF!,"")</f>
        <v>#REF!</v>
      </c>
      <c r="AG3107" s="15" t="e">
        <f>VLOOKUP($D$2,テンプレート!$AA$7:$AD$202,4,0)*AH3107</f>
        <v>#N/A</v>
      </c>
      <c r="AH3107" s="16" t="s">
        <v>3137</v>
      </c>
      <c r="AI3107" s="13" t="s">
        <v>24</v>
      </c>
    </row>
    <row r="3108" spans="25:35" ht="54.95" customHeight="1" x14ac:dyDescent="0.15">
      <c r="Y3108" s="14" t="e">
        <f>IF(COUNTA(#REF!)&gt;=1,#REF!,"")</f>
        <v>#REF!</v>
      </c>
      <c r="AG3108" s="15" t="e">
        <f>VLOOKUP($D$2,テンプレート!$AA$7:$AD$202,4,0)*AH3108</f>
        <v>#N/A</v>
      </c>
      <c r="AH3108" s="16" t="s">
        <v>3138</v>
      </c>
      <c r="AI3108" s="13" t="s">
        <v>24</v>
      </c>
    </row>
    <row r="3109" spans="25:35" ht="54.95" customHeight="1" x14ac:dyDescent="0.15">
      <c r="Y3109" s="14" t="e">
        <f>IF(COUNTA(#REF!)&gt;=1,#REF!,"")</f>
        <v>#REF!</v>
      </c>
      <c r="AG3109" s="15" t="e">
        <f>VLOOKUP($D$2,テンプレート!$AA$7:$AD$202,4,0)*AH3109</f>
        <v>#N/A</v>
      </c>
      <c r="AH3109" s="16" t="s">
        <v>3139</v>
      </c>
      <c r="AI3109" s="13" t="s">
        <v>24</v>
      </c>
    </row>
    <row r="3110" spans="25:35" ht="54.95" customHeight="1" x14ac:dyDescent="0.15">
      <c r="Y3110" s="14" t="e">
        <f>IF(COUNTA(#REF!)&gt;=1,#REF!,"")</f>
        <v>#REF!</v>
      </c>
      <c r="AG3110" s="15" t="e">
        <f>VLOOKUP($D$2,テンプレート!$AA$7:$AD$202,4,0)*AH3110</f>
        <v>#N/A</v>
      </c>
      <c r="AH3110" s="16" t="s">
        <v>3140</v>
      </c>
      <c r="AI3110" s="13" t="s">
        <v>24</v>
      </c>
    </row>
    <row r="3111" spans="25:35" ht="54.95" customHeight="1" x14ac:dyDescent="0.15">
      <c r="Y3111" s="14" t="e">
        <f>IF(COUNTA(#REF!)&gt;=1,#REF!,"")</f>
        <v>#REF!</v>
      </c>
      <c r="AG3111" s="15" t="e">
        <f>VLOOKUP($D$2,テンプレート!$AA$7:$AD$202,4,0)*AH3111</f>
        <v>#N/A</v>
      </c>
      <c r="AH3111" s="16" t="s">
        <v>3141</v>
      </c>
      <c r="AI3111" s="13" t="s">
        <v>24</v>
      </c>
    </row>
    <row r="3112" spans="25:35" ht="54.95" customHeight="1" x14ac:dyDescent="0.15">
      <c r="Y3112" s="14" t="e">
        <f>IF(COUNTA(#REF!)&gt;=1,#REF!,"")</f>
        <v>#REF!</v>
      </c>
      <c r="AG3112" s="15" t="e">
        <f>VLOOKUP($D$2,テンプレート!$AA$7:$AD$202,4,0)*AH3112</f>
        <v>#N/A</v>
      </c>
      <c r="AH3112" s="16" t="s">
        <v>3142</v>
      </c>
      <c r="AI3112" s="13" t="s">
        <v>24</v>
      </c>
    </row>
    <row r="3113" spans="25:35" ht="54.95" customHeight="1" x14ac:dyDescent="0.15">
      <c r="Y3113" s="14" t="e">
        <f>IF(COUNTA(#REF!)&gt;=1,#REF!,"")</f>
        <v>#REF!</v>
      </c>
      <c r="AG3113" s="15" t="e">
        <f>VLOOKUP($D$2,テンプレート!$AA$7:$AD$202,4,0)*AH3113</f>
        <v>#N/A</v>
      </c>
      <c r="AH3113" s="16" t="s">
        <v>3143</v>
      </c>
      <c r="AI3113" s="13" t="s">
        <v>24</v>
      </c>
    </row>
    <row r="3114" spans="25:35" ht="54.95" customHeight="1" x14ac:dyDescent="0.15">
      <c r="Y3114" s="14" t="e">
        <f>IF(COUNTA(#REF!)&gt;=1,#REF!,"")</f>
        <v>#REF!</v>
      </c>
      <c r="AG3114" s="15" t="e">
        <f>VLOOKUP($D$2,テンプレート!$AA$7:$AD$202,4,0)*AH3114</f>
        <v>#N/A</v>
      </c>
      <c r="AH3114" s="16" t="s">
        <v>3144</v>
      </c>
      <c r="AI3114" s="13" t="s">
        <v>24</v>
      </c>
    </row>
    <row r="3115" spans="25:35" ht="54.95" customHeight="1" x14ac:dyDescent="0.15">
      <c r="Y3115" s="14" t="e">
        <f>IF(COUNTA(#REF!)&gt;=1,#REF!,"")</f>
        <v>#REF!</v>
      </c>
      <c r="AG3115" s="15" t="e">
        <f>VLOOKUP($D$2,テンプレート!$AA$7:$AD$202,4,0)*AH3115</f>
        <v>#N/A</v>
      </c>
      <c r="AH3115" s="16" t="s">
        <v>3145</v>
      </c>
      <c r="AI3115" s="13" t="s">
        <v>24</v>
      </c>
    </row>
    <row r="3116" spans="25:35" ht="54.95" customHeight="1" x14ac:dyDescent="0.15">
      <c r="Y3116" s="14" t="e">
        <f>IF(COUNTA(#REF!)&gt;=1,#REF!,"")</f>
        <v>#REF!</v>
      </c>
      <c r="AG3116" s="15" t="e">
        <f>VLOOKUP($D$2,テンプレート!$AA$7:$AD$202,4,0)*AH3116</f>
        <v>#N/A</v>
      </c>
      <c r="AH3116" s="16" t="s">
        <v>3146</v>
      </c>
      <c r="AI3116" s="13" t="s">
        <v>24</v>
      </c>
    </row>
    <row r="3117" spans="25:35" ht="54.95" customHeight="1" x14ac:dyDescent="0.15">
      <c r="Y3117" s="14" t="e">
        <f>IF(COUNTA(#REF!)&gt;=1,#REF!,"")</f>
        <v>#REF!</v>
      </c>
      <c r="AG3117" s="15" t="e">
        <f>VLOOKUP($D$2,テンプレート!$AA$7:$AD$202,4,0)*AH3117</f>
        <v>#N/A</v>
      </c>
      <c r="AH3117" s="16" t="s">
        <v>3147</v>
      </c>
      <c r="AI3117" s="13" t="s">
        <v>24</v>
      </c>
    </row>
    <row r="3118" spans="25:35" ht="54.95" customHeight="1" x14ac:dyDescent="0.15">
      <c r="Y3118" s="14" t="e">
        <f>IF(COUNTA(#REF!)&gt;=1,#REF!,"")</f>
        <v>#REF!</v>
      </c>
      <c r="AG3118" s="15" t="e">
        <f>VLOOKUP($D$2,テンプレート!$AA$7:$AD$202,4,0)*AH3118</f>
        <v>#N/A</v>
      </c>
      <c r="AH3118" s="16" t="s">
        <v>3148</v>
      </c>
      <c r="AI3118" s="13" t="s">
        <v>24</v>
      </c>
    </row>
    <row r="3119" spans="25:35" ht="54.95" customHeight="1" x14ac:dyDescent="0.15">
      <c r="Y3119" s="14" t="e">
        <f>IF(COUNTA(#REF!)&gt;=1,#REF!,"")</f>
        <v>#REF!</v>
      </c>
      <c r="AG3119" s="15" t="e">
        <f>VLOOKUP($D$2,テンプレート!$AA$7:$AD$202,4,0)*AH3119</f>
        <v>#N/A</v>
      </c>
      <c r="AH3119" s="16" t="s">
        <v>3149</v>
      </c>
      <c r="AI3119" s="13" t="s">
        <v>24</v>
      </c>
    </row>
    <row r="3120" spans="25:35" ht="54.95" customHeight="1" x14ac:dyDescent="0.15">
      <c r="Y3120" s="14" t="e">
        <f>IF(COUNTA(#REF!)&gt;=1,#REF!,"")</f>
        <v>#REF!</v>
      </c>
      <c r="AG3120" s="15" t="e">
        <f>VLOOKUP($D$2,テンプレート!$AA$7:$AD$202,4,0)*AH3120</f>
        <v>#N/A</v>
      </c>
      <c r="AH3120" s="16" t="s">
        <v>3150</v>
      </c>
      <c r="AI3120" s="13" t="s">
        <v>24</v>
      </c>
    </row>
    <row r="3121" spans="25:35" ht="54.95" customHeight="1" x14ac:dyDescent="0.15">
      <c r="Y3121" s="14" t="e">
        <f>IF(COUNTA(#REF!)&gt;=1,#REF!,"")</f>
        <v>#REF!</v>
      </c>
      <c r="AG3121" s="15" t="e">
        <f>VLOOKUP($D$2,テンプレート!$AA$7:$AD$202,4,0)*AH3121</f>
        <v>#N/A</v>
      </c>
      <c r="AH3121" s="16" t="s">
        <v>3151</v>
      </c>
      <c r="AI3121" s="13" t="s">
        <v>24</v>
      </c>
    </row>
    <row r="3122" spans="25:35" ht="54.95" customHeight="1" x14ac:dyDescent="0.15">
      <c r="Y3122" s="14" t="e">
        <f>IF(COUNTA(#REF!)&gt;=1,#REF!,"")</f>
        <v>#REF!</v>
      </c>
      <c r="AG3122" s="15" t="e">
        <f>VLOOKUP($D$2,テンプレート!$AA$7:$AD$202,4,0)*AH3122</f>
        <v>#N/A</v>
      </c>
      <c r="AH3122" s="16" t="s">
        <v>3152</v>
      </c>
      <c r="AI3122" s="13" t="s">
        <v>24</v>
      </c>
    </row>
    <row r="3123" spans="25:35" ht="54.95" customHeight="1" x14ac:dyDescent="0.15">
      <c r="Y3123" s="14" t="e">
        <f>IF(COUNTA(#REF!)&gt;=1,#REF!,"")</f>
        <v>#REF!</v>
      </c>
      <c r="AG3123" s="15" t="e">
        <f>VLOOKUP($D$2,テンプレート!$AA$7:$AD$202,4,0)*AH3123</f>
        <v>#N/A</v>
      </c>
      <c r="AH3123" s="16" t="s">
        <v>3153</v>
      </c>
      <c r="AI3123" s="13" t="s">
        <v>24</v>
      </c>
    </row>
    <row r="3124" spans="25:35" ht="54.95" customHeight="1" x14ac:dyDescent="0.15">
      <c r="Y3124" s="14" t="e">
        <f>IF(COUNTA(#REF!)&gt;=1,#REF!,"")</f>
        <v>#REF!</v>
      </c>
      <c r="AG3124" s="15" t="e">
        <f>VLOOKUP($D$2,テンプレート!$AA$7:$AD$202,4,0)*AH3124</f>
        <v>#N/A</v>
      </c>
      <c r="AH3124" s="16" t="s">
        <v>3154</v>
      </c>
      <c r="AI3124" s="13" t="s">
        <v>24</v>
      </c>
    </row>
    <row r="3125" spans="25:35" ht="54.95" customHeight="1" x14ac:dyDescent="0.15">
      <c r="Y3125" s="14" t="e">
        <f>IF(COUNTA(#REF!)&gt;=1,#REF!,"")</f>
        <v>#REF!</v>
      </c>
      <c r="AG3125" s="15" t="e">
        <f>VLOOKUP($D$2,テンプレート!$AA$7:$AD$202,4,0)*AH3125</f>
        <v>#N/A</v>
      </c>
      <c r="AH3125" s="16" t="s">
        <v>3155</v>
      </c>
      <c r="AI3125" s="13" t="s">
        <v>24</v>
      </c>
    </row>
    <row r="3126" spans="25:35" ht="54.95" customHeight="1" x14ac:dyDescent="0.15">
      <c r="Y3126" s="14" t="e">
        <f>IF(COUNTA(#REF!)&gt;=1,#REF!,"")</f>
        <v>#REF!</v>
      </c>
      <c r="AG3126" s="15" t="e">
        <f>VLOOKUP($D$2,テンプレート!$AA$7:$AD$202,4,0)*AH3126</f>
        <v>#N/A</v>
      </c>
      <c r="AH3126" s="16" t="s">
        <v>3156</v>
      </c>
      <c r="AI3126" s="13" t="s">
        <v>24</v>
      </c>
    </row>
    <row r="3127" spans="25:35" ht="54.95" customHeight="1" x14ac:dyDescent="0.15">
      <c r="Y3127" s="14" t="e">
        <f>IF(COUNTA(#REF!)&gt;=1,#REF!,"")</f>
        <v>#REF!</v>
      </c>
      <c r="AG3127" s="15" t="e">
        <f>VLOOKUP($D$2,テンプレート!$AA$7:$AD$202,4,0)*AH3127</f>
        <v>#N/A</v>
      </c>
      <c r="AH3127" s="16" t="s">
        <v>3157</v>
      </c>
      <c r="AI3127" s="13" t="s">
        <v>24</v>
      </c>
    </row>
    <row r="3128" spans="25:35" ht="54.95" customHeight="1" x14ac:dyDescent="0.15">
      <c r="Y3128" s="14" t="e">
        <f>IF(COUNTA(#REF!)&gt;=1,#REF!,"")</f>
        <v>#REF!</v>
      </c>
      <c r="AG3128" s="15" t="e">
        <f>VLOOKUP($D$2,テンプレート!$AA$7:$AD$202,4,0)*AH3128</f>
        <v>#N/A</v>
      </c>
      <c r="AH3128" s="16" t="s">
        <v>3158</v>
      </c>
      <c r="AI3128" s="13" t="s">
        <v>24</v>
      </c>
    </row>
    <row r="3129" spans="25:35" ht="54.95" customHeight="1" x14ac:dyDescent="0.15">
      <c r="Y3129" s="14" t="e">
        <f>IF(COUNTA(#REF!)&gt;=1,#REF!,"")</f>
        <v>#REF!</v>
      </c>
      <c r="AG3129" s="15" t="e">
        <f>VLOOKUP($D$2,テンプレート!$AA$7:$AD$202,4,0)*AH3129</f>
        <v>#N/A</v>
      </c>
      <c r="AH3129" s="16" t="s">
        <v>3159</v>
      </c>
      <c r="AI3129" s="13" t="s">
        <v>24</v>
      </c>
    </row>
    <row r="3130" spans="25:35" ht="54.95" customHeight="1" x14ac:dyDescent="0.15">
      <c r="Y3130" s="14" t="e">
        <f>IF(COUNTA(#REF!)&gt;=1,#REF!,"")</f>
        <v>#REF!</v>
      </c>
      <c r="AG3130" s="15" t="e">
        <f>VLOOKUP($D$2,テンプレート!$AA$7:$AD$202,4,0)*AH3130</f>
        <v>#N/A</v>
      </c>
      <c r="AH3130" s="16" t="s">
        <v>3160</v>
      </c>
      <c r="AI3130" s="13" t="s">
        <v>24</v>
      </c>
    </row>
    <row r="3131" spans="25:35" ht="54.95" customHeight="1" x14ac:dyDescent="0.15">
      <c r="Y3131" s="14" t="e">
        <f>IF(COUNTA(#REF!)&gt;=1,#REF!,"")</f>
        <v>#REF!</v>
      </c>
      <c r="AG3131" s="15" t="e">
        <f>VLOOKUP($D$2,テンプレート!$AA$7:$AD$202,4,0)*AH3131</f>
        <v>#N/A</v>
      </c>
      <c r="AH3131" s="16" t="s">
        <v>3161</v>
      </c>
      <c r="AI3131" s="13" t="s">
        <v>24</v>
      </c>
    </row>
    <row r="3132" spans="25:35" ht="54.95" customHeight="1" x14ac:dyDescent="0.15">
      <c r="Y3132" s="14" t="e">
        <f>IF(COUNTA(#REF!)&gt;=1,#REF!,"")</f>
        <v>#REF!</v>
      </c>
      <c r="AG3132" s="15" t="e">
        <f>VLOOKUP($D$2,テンプレート!$AA$7:$AD$202,4,0)*AH3132</f>
        <v>#N/A</v>
      </c>
      <c r="AH3132" s="16" t="s">
        <v>3162</v>
      </c>
      <c r="AI3132" s="13" t="s">
        <v>24</v>
      </c>
    </row>
    <row r="3133" spans="25:35" ht="54.95" customHeight="1" x14ac:dyDescent="0.15">
      <c r="Y3133" s="14" t="e">
        <f>IF(COUNTA(#REF!)&gt;=1,#REF!,"")</f>
        <v>#REF!</v>
      </c>
      <c r="AG3133" s="15" t="e">
        <f>VLOOKUP($D$2,テンプレート!$AA$7:$AD$202,4,0)*AH3133</f>
        <v>#N/A</v>
      </c>
      <c r="AH3133" s="16" t="s">
        <v>3163</v>
      </c>
      <c r="AI3133" s="13" t="s">
        <v>24</v>
      </c>
    </row>
    <row r="3134" spans="25:35" ht="54.95" customHeight="1" x14ac:dyDescent="0.15">
      <c r="Y3134" s="14" t="e">
        <f>IF(COUNTA(#REF!)&gt;=1,#REF!,"")</f>
        <v>#REF!</v>
      </c>
      <c r="AG3134" s="15" t="e">
        <f>VLOOKUP($D$2,テンプレート!$AA$7:$AD$202,4,0)*AH3134</f>
        <v>#N/A</v>
      </c>
      <c r="AH3134" s="16" t="s">
        <v>3164</v>
      </c>
      <c r="AI3134" s="13" t="s">
        <v>24</v>
      </c>
    </row>
    <row r="3135" spans="25:35" ht="54.95" customHeight="1" x14ac:dyDescent="0.15">
      <c r="Y3135" s="14" t="e">
        <f>IF(COUNTA(#REF!)&gt;=1,#REF!,"")</f>
        <v>#REF!</v>
      </c>
      <c r="AG3135" s="15" t="e">
        <f>VLOOKUP($D$2,テンプレート!$AA$7:$AD$202,4,0)*AH3135</f>
        <v>#N/A</v>
      </c>
      <c r="AH3135" s="16" t="s">
        <v>3165</v>
      </c>
      <c r="AI3135" s="13" t="s">
        <v>24</v>
      </c>
    </row>
    <row r="3136" spans="25:35" ht="54.95" customHeight="1" x14ac:dyDescent="0.15">
      <c r="Y3136" s="14" t="e">
        <f>IF(COUNTA(#REF!)&gt;=1,#REF!,"")</f>
        <v>#REF!</v>
      </c>
      <c r="AG3136" s="15" t="e">
        <f>VLOOKUP($D$2,テンプレート!$AA$7:$AD$202,4,0)*AH3136</f>
        <v>#N/A</v>
      </c>
      <c r="AH3136" s="16" t="s">
        <v>3166</v>
      </c>
      <c r="AI3136" s="13" t="s">
        <v>24</v>
      </c>
    </row>
    <row r="3137" spans="25:35" ht="54.95" customHeight="1" x14ac:dyDescent="0.15">
      <c r="Y3137" s="14" t="e">
        <f>IF(COUNTA(#REF!)&gt;=1,#REF!,"")</f>
        <v>#REF!</v>
      </c>
      <c r="AG3137" s="15" t="e">
        <f>VLOOKUP($D$2,テンプレート!$AA$7:$AD$202,4,0)*AH3137</f>
        <v>#N/A</v>
      </c>
      <c r="AH3137" s="16" t="s">
        <v>3167</v>
      </c>
      <c r="AI3137" s="13" t="s">
        <v>24</v>
      </c>
    </row>
    <row r="3138" spans="25:35" ht="54.95" customHeight="1" x14ac:dyDescent="0.15">
      <c r="Y3138" s="14" t="e">
        <f>IF(COUNTA(#REF!)&gt;=1,#REF!,"")</f>
        <v>#REF!</v>
      </c>
      <c r="AG3138" s="15" t="e">
        <f>VLOOKUP($D$2,テンプレート!$AA$7:$AD$202,4,0)*AH3138</f>
        <v>#N/A</v>
      </c>
      <c r="AH3138" s="16" t="s">
        <v>3168</v>
      </c>
      <c r="AI3138" s="13" t="s">
        <v>24</v>
      </c>
    </row>
    <row r="3139" spans="25:35" ht="54.95" customHeight="1" x14ac:dyDescent="0.15">
      <c r="Y3139" s="14" t="e">
        <f>IF(COUNTA(#REF!)&gt;=1,#REF!,"")</f>
        <v>#REF!</v>
      </c>
      <c r="AG3139" s="15" t="e">
        <f>VLOOKUP($D$2,テンプレート!$AA$7:$AD$202,4,0)*AH3139</f>
        <v>#N/A</v>
      </c>
      <c r="AH3139" s="16" t="s">
        <v>3169</v>
      </c>
      <c r="AI3139" s="13" t="s">
        <v>24</v>
      </c>
    </row>
    <row r="3140" spans="25:35" ht="54.95" customHeight="1" x14ac:dyDescent="0.15">
      <c r="Y3140" s="14" t="e">
        <f>IF(COUNTA(#REF!)&gt;=1,#REF!,"")</f>
        <v>#REF!</v>
      </c>
      <c r="AG3140" s="15" t="e">
        <f>VLOOKUP($D$2,テンプレート!$AA$7:$AD$202,4,0)*AH3140</f>
        <v>#N/A</v>
      </c>
      <c r="AH3140" s="16" t="s">
        <v>3170</v>
      </c>
      <c r="AI3140" s="13" t="s">
        <v>24</v>
      </c>
    </row>
    <row r="3141" spans="25:35" ht="54.95" customHeight="1" x14ac:dyDescent="0.15">
      <c r="Y3141" s="14" t="e">
        <f>IF(COUNTA(#REF!)&gt;=1,#REF!,"")</f>
        <v>#REF!</v>
      </c>
      <c r="AG3141" s="15" t="e">
        <f>VLOOKUP($D$2,テンプレート!$AA$7:$AD$202,4,0)*AH3141</f>
        <v>#N/A</v>
      </c>
      <c r="AH3141" s="16" t="s">
        <v>3171</v>
      </c>
      <c r="AI3141" s="13" t="s">
        <v>24</v>
      </c>
    </row>
    <row r="3142" spans="25:35" ht="54.95" customHeight="1" x14ac:dyDescent="0.15">
      <c r="Y3142" s="14" t="e">
        <f>IF(COUNTA(#REF!)&gt;=1,#REF!,"")</f>
        <v>#REF!</v>
      </c>
      <c r="AG3142" s="15" t="e">
        <f>VLOOKUP($D$2,テンプレート!$AA$7:$AD$202,4,0)*AH3142</f>
        <v>#N/A</v>
      </c>
      <c r="AH3142" s="16" t="s">
        <v>3172</v>
      </c>
      <c r="AI3142" s="13" t="s">
        <v>24</v>
      </c>
    </row>
    <row r="3143" spans="25:35" ht="54.95" customHeight="1" x14ac:dyDescent="0.15">
      <c r="Y3143" s="14" t="e">
        <f>IF(COUNTA(#REF!)&gt;=1,#REF!,"")</f>
        <v>#REF!</v>
      </c>
      <c r="AG3143" s="15" t="e">
        <f>VLOOKUP($D$2,テンプレート!$AA$7:$AD$202,4,0)*AH3143</f>
        <v>#N/A</v>
      </c>
      <c r="AH3143" s="16" t="s">
        <v>3173</v>
      </c>
      <c r="AI3143" s="13" t="s">
        <v>24</v>
      </c>
    </row>
    <row r="3144" spans="25:35" ht="54.95" customHeight="1" x14ac:dyDescent="0.15">
      <c r="Y3144" s="14" t="e">
        <f>IF(COUNTA(#REF!)&gt;=1,#REF!,"")</f>
        <v>#REF!</v>
      </c>
      <c r="AG3144" s="15" t="e">
        <f>VLOOKUP($D$2,テンプレート!$AA$7:$AD$202,4,0)*AH3144</f>
        <v>#N/A</v>
      </c>
      <c r="AH3144" s="16" t="s">
        <v>3174</v>
      </c>
      <c r="AI3144" s="13" t="s">
        <v>24</v>
      </c>
    </row>
    <row r="3145" spans="25:35" ht="54.95" customHeight="1" x14ac:dyDescent="0.15">
      <c r="Y3145" s="14" t="e">
        <f>IF(COUNTA(#REF!)&gt;=1,#REF!,"")</f>
        <v>#REF!</v>
      </c>
      <c r="AG3145" s="15" t="e">
        <f>VLOOKUP($D$2,テンプレート!$AA$7:$AD$202,4,0)*AH3145</f>
        <v>#N/A</v>
      </c>
      <c r="AH3145" s="16" t="s">
        <v>3175</v>
      </c>
      <c r="AI3145" s="13" t="s">
        <v>24</v>
      </c>
    </row>
    <row r="3146" spans="25:35" ht="54.95" customHeight="1" x14ac:dyDescent="0.15">
      <c r="Y3146" s="14" t="e">
        <f>IF(COUNTA(#REF!)&gt;=1,#REF!,"")</f>
        <v>#REF!</v>
      </c>
      <c r="AG3146" s="15" t="e">
        <f>VLOOKUP($D$2,テンプレート!$AA$7:$AD$202,4,0)*AH3146</f>
        <v>#N/A</v>
      </c>
      <c r="AH3146" s="16" t="s">
        <v>3176</v>
      </c>
      <c r="AI3146" s="13" t="s">
        <v>24</v>
      </c>
    </row>
    <row r="3147" spans="25:35" ht="54.95" customHeight="1" x14ac:dyDescent="0.15">
      <c r="Y3147" s="14" t="e">
        <f>IF(COUNTA(#REF!)&gt;=1,#REF!,"")</f>
        <v>#REF!</v>
      </c>
      <c r="AG3147" s="15" t="e">
        <f>VLOOKUP($D$2,テンプレート!$AA$7:$AD$202,4,0)*AH3147</f>
        <v>#N/A</v>
      </c>
      <c r="AH3147" s="16" t="s">
        <v>3177</v>
      </c>
      <c r="AI3147" s="13" t="s">
        <v>24</v>
      </c>
    </row>
    <row r="3148" spans="25:35" ht="54.95" customHeight="1" x14ac:dyDescent="0.15">
      <c r="Y3148" s="14" t="e">
        <f>IF(COUNTA(#REF!)&gt;=1,#REF!,"")</f>
        <v>#REF!</v>
      </c>
      <c r="AG3148" s="15" t="e">
        <f>VLOOKUP($D$2,テンプレート!$AA$7:$AD$202,4,0)*AH3148</f>
        <v>#N/A</v>
      </c>
      <c r="AH3148" s="16" t="s">
        <v>3178</v>
      </c>
      <c r="AI3148" s="13" t="s">
        <v>24</v>
      </c>
    </row>
    <row r="3149" spans="25:35" ht="54.95" customHeight="1" x14ac:dyDescent="0.15">
      <c r="Y3149" s="14" t="e">
        <f>IF(COUNTA(#REF!)&gt;=1,#REF!,"")</f>
        <v>#REF!</v>
      </c>
      <c r="AG3149" s="15" t="e">
        <f>VLOOKUP($D$2,テンプレート!$AA$7:$AD$202,4,0)*AH3149</f>
        <v>#N/A</v>
      </c>
      <c r="AH3149" s="16" t="s">
        <v>3179</v>
      </c>
      <c r="AI3149" s="13" t="s">
        <v>24</v>
      </c>
    </row>
    <row r="3150" spans="25:35" ht="54.95" customHeight="1" x14ac:dyDescent="0.15">
      <c r="Y3150" s="14" t="e">
        <f>IF(COUNTA(#REF!)&gt;=1,#REF!,"")</f>
        <v>#REF!</v>
      </c>
      <c r="AG3150" s="15" t="e">
        <f>VLOOKUP($D$2,テンプレート!$AA$7:$AD$202,4,0)*AH3150</f>
        <v>#N/A</v>
      </c>
      <c r="AH3150" s="16" t="s">
        <v>3180</v>
      </c>
      <c r="AI3150" s="13" t="s">
        <v>24</v>
      </c>
    </row>
    <row r="3151" spans="25:35" ht="54.95" customHeight="1" x14ac:dyDescent="0.15">
      <c r="Y3151" s="14" t="e">
        <f>IF(COUNTA(#REF!)&gt;=1,#REF!,"")</f>
        <v>#REF!</v>
      </c>
      <c r="AG3151" s="15" t="e">
        <f>VLOOKUP($D$2,テンプレート!$AA$7:$AD$202,4,0)*AH3151</f>
        <v>#N/A</v>
      </c>
      <c r="AH3151" s="16" t="s">
        <v>3181</v>
      </c>
      <c r="AI3151" s="13" t="s">
        <v>24</v>
      </c>
    </row>
    <row r="3152" spans="25:35" ht="54.95" customHeight="1" x14ac:dyDescent="0.15">
      <c r="Y3152" s="14" t="e">
        <f>IF(COUNTA(#REF!)&gt;=1,#REF!,"")</f>
        <v>#REF!</v>
      </c>
      <c r="AG3152" s="15" t="e">
        <f>VLOOKUP($D$2,テンプレート!$AA$7:$AD$202,4,0)*AH3152</f>
        <v>#N/A</v>
      </c>
      <c r="AH3152" s="16" t="s">
        <v>3182</v>
      </c>
      <c r="AI3152" s="13" t="s">
        <v>24</v>
      </c>
    </row>
    <row r="3153" spans="25:35" ht="54.95" customHeight="1" x14ac:dyDescent="0.15">
      <c r="Y3153" s="14" t="e">
        <f>IF(COUNTA(#REF!)&gt;=1,#REF!,"")</f>
        <v>#REF!</v>
      </c>
      <c r="AG3153" s="15" t="e">
        <f>VLOOKUP($D$2,テンプレート!$AA$7:$AD$202,4,0)*AH3153</f>
        <v>#N/A</v>
      </c>
      <c r="AH3153" s="16" t="s">
        <v>3183</v>
      </c>
      <c r="AI3153" s="13" t="s">
        <v>24</v>
      </c>
    </row>
    <row r="3154" spans="25:35" ht="54.95" customHeight="1" x14ac:dyDescent="0.15">
      <c r="Y3154" s="14" t="e">
        <f>IF(COUNTA(#REF!)&gt;=1,#REF!,"")</f>
        <v>#REF!</v>
      </c>
      <c r="AG3154" s="15" t="e">
        <f>VLOOKUP($D$2,テンプレート!$AA$7:$AD$202,4,0)*AH3154</f>
        <v>#N/A</v>
      </c>
      <c r="AH3154" s="16" t="s">
        <v>3184</v>
      </c>
      <c r="AI3154" s="13" t="s">
        <v>24</v>
      </c>
    </row>
    <row r="3155" spans="25:35" ht="54.95" customHeight="1" x14ac:dyDescent="0.15">
      <c r="Y3155" s="14" t="e">
        <f>IF(COUNTA(#REF!)&gt;=1,#REF!,"")</f>
        <v>#REF!</v>
      </c>
      <c r="AG3155" s="15" t="e">
        <f>VLOOKUP($D$2,テンプレート!$AA$7:$AD$202,4,0)*AH3155</f>
        <v>#N/A</v>
      </c>
      <c r="AH3155" s="16" t="s">
        <v>3185</v>
      </c>
      <c r="AI3155" s="13" t="s">
        <v>24</v>
      </c>
    </row>
    <row r="3156" spans="25:35" ht="54.95" customHeight="1" x14ac:dyDescent="0.15">
      <c r="Y3156" s="14" t="e">
        <f>IF(COUNTA(#REF!)&gt;=1,#REF!,"")</f>
        <v>#REF!</v>
      </c>
      <c r="AG3156" s="15" t="e">
        <f>VLOOKUP($D$2,テンプレート!$AA$7:$AD$202,4,0)*AH3156</f>
        <v>#N/A</v>
      </c>
      <c r="AH3156" s="16" t="s">
        <v>3186</v>
      </c>
      <c r="AI3156" s="13" t="s">
        <v>24</v>
      </c>
    </row>
    <row r="3157" spans="25:35" ht="54.95" customHeight="1" x14ac:dyDescent="0.15">
      <c r="Y3157" s="14" t="e">
        <f>IF(COUNTA(#REF!)&gt;=1,#REF!,"")</f>
        <v>#REF!</v>
      </c>
      <c r="AG3157" s="15" t="e">
        <f>VLOOKUP($D$2,テンプレート!$AA$7:$AD$202,4,0)*AH3157</f>
        <v>#N/A</v>
      </c>
      <c r="AH3157" s="16" t="s">
        <v>3187</v>
      </c>
      <c r="AI3157" s="13" t="s">
        <v>24</v>
      </c>
    </row>
    <row r="3158" spans="25:35" ht="54.95" customHeight="1" x14ac:dyDescent="0.15">
      <c r="Y3158" s="14" t="e">
        <f>IF(COUNTA(#REF!)&gt;=1,#REF!,"")</f>
        <v>#REF!</v>
      </c>
      <c r="AG3158" s="15" t="e">
        <f>VLOOKUP($D$2,テンプレート!$AA$7:$AD$202,4,0)*AH3158</f>
        <v>#N/A</v>
      </c>
      <c r="AH3158" s="16" t="s">
        <v>3188</v>
      </c>
      <c r="AI3158" s="13" t="s">
        <v>24</v>
      </c>
    </row>
    <row r="3159" spans="25:35" ht="54.95" customHeight="1" x14ac:dyDescent="0.15">
      <c r="Y3159" s="14" t="e">
        <f>IF(COUNTA(#REF!)&gt;=1,#REF!,"")</f>
        <v>#REF!</v>
      </c>
      <c r="AG3159" s="15" t="e">
        <f>VLOOKUP($D$2,テンプレート!$AA$7:$AD$202,4,0)*AH3159</f>
        <v>#N/A</v>
      </c>
      <c r="AH3159" s="16" t="s">
        <v>3189</v>
      </c>
      <c r="AI3159" s="13" t="s">
        <v>24</v>
      </c>
    </row>
    <row r="3160" spans="25:35" ht="54.95" customHeight="1" x14ac:dyDescent="0.15">
      <c r="Y3160" s="14" t="e">
        <f>IF(COUNTA(#REF!)&gt;=1,#REF!,"")</f>
        <v>#REF!</v>
      </c>
      <c r="AG3160" s="15" t="e">
        <f>VLOOKUP($D$2,テンプレート!$AA$7:$AD$202,4,0)*AH3160</f>
        <v>#N/A</v>
      </c>
      <c r="AH3160" s="16" t="s">
        <v>3190</v>
      </c>
      <c r="AI3160" s="13" t="s">
        <v>24</v>
      </c>
    </row>
    <row r="3161" spans="25:35" ht="54.95" customHeight="1" x14ac:dyDescent="0.15">
      <c r="Y3161" s="14" t="e">
        <f>IF(COUNTA(#REF!)&gt;=1,#REF!,"")</f>
        <v>#REF!</v>
      </c>
      <c r="AG3161" s="15" t="e">
        <f>VLOOKUP($D$2,テンプレート!$AA$7:$AD$202,4,0)*AH3161</f>
        <v>#N/A</v>
      </c>
      <c r="AH3161" s="16" t="s">
        <v>3191</v>
      </c>
      <c r="AI3161" s="13" t="s">
        <v>24</v>
      </c>
    </row>
    <row r="3162" spans="25:35" ht="54.95" customHeight="1" x14ac:dyDescent="0.15">
      <c r="Y3162" s="14" t="e">
        <f>IF(COUNTA(#REF!)&gt;=1,#REF!,"")</f>
        <v>#REF!</v>
      </c>
      <c r="AG3162" s="15" t="e">
        <f>VLOOKUP($D$2,テンプレート!$AA$7:$AD$202,4,0)*AH3162</f>
        <v>#N/A</v>
      </c>
      <c r="AH3162" s="16" t="s">
        <v>3192</v>
      </c>
      <c r="AI3162" s="13" t="s">
        <v>24</v>
      </c>
    </row>
    <row r="3163" spans="25:35" ht="54.95" customHeight="1" x14ac:dyDescent="0.15">
      <c r="Y3163" s="14" t="e">
        <f>IF(COUNTA(#REF!)&gt;=1,#REF!,"")</f>
        <v>#REF!</v>
      </c>
      <c r="AG3163" s="15" t="e">
        <f>VLOOKUP($D$2,テンプレート!$AA$7:$AD$202,4,0)*AH3163</f>
        <v>#N/A</v>
      </c>
      <c r="AH3163" s="16" t="s">
        <v>3193</v>
      </c>
      <c r="AI3163" s="13" t="s">
        <v>24</v>
      </c>
    </row>
    <row r="3164" spans="25:35" ht="54.95" customHeight="1" x14ac:dyDescent="0.15">
      <c r="Y3164" s="14" t="e">
        <f>IF(COUNTA(#REF!)&gt;=1,#REF!,"")</f>
        <v>#REF!</v>
      </c>
      <c r="AG3164" s="15" t="e">
        <f>VLOOKUP($D$2,テンプレート!$AA$7:$AD$202,4,0)*AH3164</f>
        <v>#N/A</v>
      </c>
      <c r="AH3164" s="16" t="s">
        <v>3194</v>
      </c>
      <c r="AI3164" s="13" t="s">
        <v>24</v>
      </c>
    </row>
    <row r="3165" spans="25:35" ht="54.95" customHeight="1" x14ac:dyDescent="0.15">
      <c r="Y3165" s="14" t="e">
        <f>IF(COUNTA(#REF!)&gt;=1,#REF!,"")</f>
        <v>#REF!</v>
      </c>
      <c r="AG3165" s="15" t="e">
        <f>VLOOKUP($D$2,テンプレート!$AA$7:$AD$202,4,0)*AH3165</f>
        <v>#N/A</v>
      </c>
      <c r="AH3165" s="16" t="s">
        <v>3195</v>
      </c>
      <c r="AI3165" s="13" t="s">
        <v>24</v>
      </c>
    </row>
    <row r="3166" spans="25:35" ht="54.95" customHeight="1" x14ac:dyDescent="0.15">
      <c r="Y3166" s="14" t="e">
        <f>IF(COUNTA(#REF!)&gt;=1,#REF!,"")</f>
        <v>#REF!</v>
      </c>
      <c r="AG3166" s="15" t="e">
        <f>VLOOKUP($D$2,テンプレート!$AA$7:$AD$202,4,0)*AH3166</f>
        <v>#N/A</v>
      </c>
      <c r="AH3166" s="16" t="s">
        <v>3196</v>
      </c>
      <c r="AI3166" s="13" t="s">
        <v>24</v>
      </c>
    </row>
    <row r="3167" spans="25:35" ht="54.95" customHeight="1" x14ac:dyDescent="0.15">
      <c r="Y3167" s="14" t="e">
        <f>IF(COUNTA(#REF!)&gt;=1,#REF!,"")</f>
        <v>#REF!</v>
      </c>
      <c r="AG3167" s="15" t="e">
        <f>VLOOKUP($D$2,テンプレート!$AA$7:$AD$202,4,0)*AH3167</f>
        <v>#N/A</v>
      </c>
      <c r="AH3167" s="16" t="s">
        <v>3197</v>
      </c>
      <c r="AI3167" s="13" t="s">
        <v>24</v>
      </c>
    </row>
    <row r="3168" spans="25:35" ht="54.95" customHeight="1" x14ac:dyDescent="0.15">
      <c r="Y3168" s="14" t="e">
        <f>IF(COUNTA(#REF!)&gt;=1,#REF!,"")</f>
        <v>#REF!</v>
      </c>
      <c r="AG3168" s="15" t="e">
        <f>VLOOKUP($D$2,テンプレート!$AA$7:$AD$202,4,0)*AH3168</f>
        <v>#N/A</v>
      </c>
      <c r="AH3168" s="16" t="s">
        <v>3198</v>
      </c>
      <c r="AI3168" s="13" t="s">
        <v>24</v>
      </c>
    </row>
    <row r="3169" spans="25:35" ht="54.95" customHeight="1" x14ac:dyDescent="0.15">
      <c r="Y3169" s="14" t="e">
        <f>IF(COUNTA(#REF!)&gt;=1,#REF!,"")</f>
        <v>#REF!</v>
      </c>
      <c r="AG3169" s="15" t="e">
        <f>VLOOKUP($D$2,テンプレート!$AA$7:$AD$202,4,0)*AH3169</f>
        <v>#N/A</v>
      </c>
      <c r="AH3169" s="16" t="s">
        <v>3199</v>
      </c>
      <c r="AI3169" s="13" t="s">
        <v>24</v>
      </c>
    </row>
    <row r="3170" spans="25:35" ht="54.95" customHeight="1" x14ac:dyDescent="0.15">
      <c r="Y3170" s="14" t="e">
        <f>IF(COUNTA(#REF!)&gt;=1,#REF!,"")</f>
        <v>#REF!</v>
      </c>
      <c r="AG3170" s="15" t="e">
        <f>VLOOKUP($D$2,テンプレート!$AA$7:$AD$202,4,0)*AH3170</f>
        <v>#N/A</v>
      </c>
      <c r="AH3170" s="16" t="s">
        <v>3200</v>
      </c>
      <c r="AI3170" s="13" t="s">
        <v>24</v>
      </c>
    </row>
    <row r="3171" spans="25:35" ht="54.95" customHeight="1" x14ac:dyDescent="0.15">
      <c r="Y3171" s="14" t="e">
        <f>IF(COUNTA(#REF!)&gt;=1,#REF!,"")</f>
        <v>#REF!</v>
      </c>
      <c r="AG3171" s="15" t="e">
        <f>VLOOKUP($D$2,テンプレート!$AA$7:$AD$202,4,0)*AH3171</f>
        <v>#N/A</v>
      </c>
      <c r="AH3171" s="16" t="s">
        <v>3201</v>
      </c>
      <c r="AI3171" s="13" t="s">
        <v>24</v>
      </c>
    </row>
    <row r="3172" spans="25:35" ht="54.95" customHeight="1" x14ac:dyDescent="0.15">
      <c r="Y3172" s="14" t="e">
        <f>IF(COUNTA(#REF!)&gt;=1,#REF!,"")</f>
        <v>#REF!</v>
      </c>
      <c r="AG3172" s="15" t="e">
        <f>VLOOKUP($D$2,テンプレート!$AA$7:$AD$202,4,0)*AH3172</f>
        <v>#N/A</v>
      </c>
      <c r="AH3172" s="16" t="s">
        <v>3202</v>
      </c>
      <c r="AI3172" s="13" t="s">
        <v>24</v>
      </c>
    </row>
    <row r="3173" spans="25:35" ht="54.95" customHeight="1" x14ac:dyDescent="0.15">
      <c r="Y3173" s="14" t="e">
        <f>IF(COUNTA(#REF!)&gt;=1,#REF!,"")</f>
        <v>#REF!</v>
      </c>
      <c r="AG3173" s="15" t="e">
        <f>VLOOKUP($D$2,テンプレート!$AA$7:$AD$202,4,0)*AH3173</f>
        <v>#N/A</v>
      </c>
      <c r="AH3173" s="16" t="s">
        <v>3203</v>
      </c>
      <c r="AI3173" s="13" t="s">
        <v>24</v>
      </c>
    </row>
    <row r="3174" spans="25:35" ht="54.95" customHeight="1" x14ac:dyDescent="0.15">
      <c r="Y3174" s="14" t="e">
        <f>IF(COUNTA(#REF!)&gt;=1,#REF!,"")</f>
        <v>#REF!</v>
      </c>
      <c r="AG3174" s="15" t="e">
        <f>VLOOKUP($D$2,テンプレート!$AA$7:$AD$202,4,0)*AH3174</f>
        <v>#N/A</v>
      </c>
      <c r="AH3174" s="16" t="s">
        <v>3204</v>
      </c>
      <c r="AI3174" s="13" t="s">
        <v>24</v>
      </c>
    </row>
    <row r="3175" spans="25:35" ht="54.95" customHeight="1" x14ac:dyDescent="0.15">
      <c r="Y3175" s="14" t="e">
        <f>IF(COUNTA(#REF!)&gt;=1,#REF!,"")</f>
        <v>#REF!</v>
      </c>
      <c r="AG3175" s="15" t="e">
        <f>VLOOKUP($D$2,テンプレート!$AA$7:$AD$202,4,0)*AH3175</f>
        <v>#N/A</v>
      </c>
      <c r="AH3175" s="16" t="s">
        <v>3205</v>
      </c>
      <c r="AI3175" s="13" t="s">
        <v>24</v>
      </c>
    </row>
    <row r="3176" spans="25:35" ht="54.95" customHeight="1" x14ac:dyDescent="0.15">
      <c r="Y3176" s="14" t="e">
        <f>IF(COUNTA(#REF!)&gt;=1,#REF!,"")</f>
        <v>#REF!</v>
      </c>
      <c r="AG3176" s="15" t="e">
        <f>VLOOKUP($D$2,テンプレート!$AA$7:$AD$202,4,0)*AH3176</f>
        <v>#N/A</v>
      </c>
      <c r="AH3176" s="16" t="s">
        <v>3206</v>
      </c>
      <c r="AI3176" s="13" t="s">
        <v>24</v>
      </c>
    </row>
    <row r="3177" spans="25:35" ht="54.95" customHeight="1" x14ac:dyDescent="0.15">
      <c r="Y3177" s="14" t="e">
        <f>IF(COUNTA(#REF!)&gt;=1,#REF!,"")</f>
        <v>#REF!</v>
      </c>
      <c r="AG3177" s="15" t="e">
        <f>VLOOKUP($D$2,テンプレート!$AA$7:$AD$202,4,0)*AH3177</f>
        <v>#N/A</v>
      </c>
      <c r="AH3177" s="16" t="s">
        <v>3207</v>
      </c>
      <c r="AI3177" s="13" t="s">
        <v>24</v>
      </c>
    </row>
    <row r="3178" spans="25:35" ht="54.95" customHeight="1" x14ac:dyDescent="0.15">
      <c r="Y3178" s="14" t="e">
        <f>IF(COUNTA(#REF!)&gt;=1,#REF!,"")</f>
        <v>#REF!</v>
      </c>
      <c r="AG3178" s="15" t="e">
        <f>VLOOKUP($D$2,テンプレート!$AA$7:$AD$202,4,0)*AH3178</f>
        <v>#N/A</v>
      </c>
      <c r="AH3178" s="16" t="s">
        <v>3208</v>
      </c>
      <c r="AI3178" s="13" t="s">
        <v>24</v>
      </c>
    </row>
    <row r="3179" spans="25:35" ht="54.95" customHeight="1" x14ac:dyDescent="0.15">
      <c r="Y3179" s="14" t="e">
        <f>IF(COUNTA(#REF!)&gt;=1,#REF!,"")</f>
        <v>#REF!</v>
      </c>
      <c r="AG3179" s="15" t="e">
        <f>VLOOKUP($D$2,テンプレート!$AA$7:$AD$202,4,0)*AH3179</f>
        <v>#N/A</v>
      </c>
      <c r="AH3179" s="16" t="s">
        <v>3209</v>
      </c>
      <c r="AI3179" s="13" t="s">
        <v>24</v>
      </c>
    </row>
    <row r="3180" spans="25:35" ht="54.95" customHeight="1" x14ac:dyDescent="0.15">
      <c r="Y3180" s="14" t="e">
        <f>IF(COUNTA(#REF!)&gt;=1,#REF!,"")</f>
        <v>#REF!</v>
      </c>
      <c r="AG3180" s="15" t="e">
        <f>VLOOKUP($D$2,テンプレート!$AA$7:$AD$202,4,0)*AH3180</f>
        <v>#N/A</v>
      </c>
      <c r="AH3180" s="16" t="s">
        <v>3210</v>
      </c>
      <c r="AI3180" s="13" t="s">
        <v>24</v>
      </c>
    </row>
    <row r="3181" spans="25:35" ht="54.95" customHeight="1" x14ac:dyDescent="0.15">
      <c r="Y3181" s="14" t="e">
        <f>IF(COUNTA(#REF!)&gt;=1,#REF!,"")</f>
        <v>#REF!</v>
      </c>
      <c r="AG3181" s="15" t="e">
        <f>VLOOKUP($D$2,テンプレート!$AA$7:$AD$202,4,0)*AH3181</f>
        <v>#N/A</v>
      </c>
      <c r="AH3181" s="16" t="s">
        <v>3211</v>
      </c>
      <c r="AI3181" s="13" t="s">
        <v>24</v>
      </c>
    </row>
    <row r="3182" spans="25:35" ht="54.95" customHeight="1" x14ac:dyDescent="0.15">
      <c r="Y3182" s="14" t="e">
        <f>IF(COUNTA(#REF!)&gt;=1,#REF!,"")</f>
        <v>#REF!</v>
      </c>
      <c r="AG3182" s="15" t="e">
        <f>VLOOKUP($D$2,テンプレート!$AA$7:$AD$202,4,0)*AH3182</f>
        <v>#N/A</v>
      </c>
      <c r="AH3182" s="16" t="s">
        <v>3212</v>
      </c>
      <c r="AI3182" s="13" t="s">
        <v>24</v>
      </c>
    </row>
    <row r="3183" spans="25:35" ht="54.95" customHeight="1" x14ac:dyDescent="0.15">
      <c r="Y3183" s="14" t="e">
        <f>IF(COUNTA(#REF!)&gt;=1,#REF!,"")</f>
        <v>#REF!</v>
      </c>
      <c r="AG3183" s="15" t="e">
        <f>VLOOKUP($D$2,テンプレート!$AA$7:$AD$202,4,0)*AH3183</f>
        <v>#N/A</v>
      </c>
      <c r="AH3183" s="16" t="s">
        <v>3213</v>
      </c>
      <c r="AI3183" s="13" t="s">
        <v>24</v>
      </c>
    </row>
    <row r="3184" spans="25:35" ht="54.95" customHeight="1" x14ac:dyDescent="0.15">
      <c r="Y3184" s="14" t="e">
        <f>IF(COUNTA(#REF!)&gt;=1,#REF!,"")</f>
        <v>#REF!</v>
      </c>
      <c r="AG3184" s="15" t="e">
        <f>VLOOKUP($D$2,テンプレート!$AA$7:$AD$202,4,0)*AH3184</f>
        <v>#N/A</v>
      </c>
      <c r="AH3184" s="16" t="s">
        <v>3214</v>
      </c>
      <c r="AI3184" s="13" t="s">
        <v>24</v>
      </c>
    </row>
    <row r="3185" spans="25:35" ht="54.95" customHeight="1" x14ac:dyDescent="0.15">
      <c r="Y3185" s="14" t="e">
        <f>IF(COUNTA(#REF!)&gt;=1,#REF!,"")</f>
        <v>#REF!</v>
      </c>
      <c r="AG3185" s="15" t="e">
        <f>VLOOKUP($D$2,テンプレート!$AA$7:$AD$202,4,0)*AH3185</f>
        <v>#N/A</v>
      </c>
      <c r="AH3185" s="16" t="s">
        <v>3215</v>
      </c>
      <c r="AI3185" s="13" t="s">
        <v>24</v>
      </c>
    </row>
    <row r="3186" spans="25:35" ht="54.95" customHeight="1" x14ac:dyDescent="0.15">
      <c r="Y3186" s="14" t="e">
        <f>IF(COUNTA(#REF!)&gt;=1,#REF!,"")</f>
        <v>#REF!</v>
      </c>
      <c r="AG3186" s="15" t="e">
        <f>VLOOKUP($D$2,テンプレート!$AA$7:$AD$202,4,0)*AH3186</f>
        <v>#N/A</v>
      </c>
      <c r="AH3186" s="16" t="s">
        <v>3216</v>
      </c>
      <c r="AI3186" s="13" t="s">
        <v>24</v>
      </c>
    </row>
    <row r="3187" spans="25:35" ht="54.95" customHeight="1" x14ac:dyDescent="0.15">
      <c r="Y3187" s="14" t="e">
        <f>IF(COUNTA(#REF!)&gt;=1,#REF!,"")</f>
        <v>#REF!</v>
      </c>
      <c r="AG3187" s="15" t="e">
        <f>VLOOKUP($D$2,テンプレート!$AA$7:$AD$202,4,0)*AH3187</f>
        <v>#N/A</v>
      </c>
      <c r="AH3187" s="16" t="s">
        <v>3217</v>
      </c>
      <c r="AI3187" s="13" t="s">
        <v>24</v>
      </c>
    </row>
    <row r="3188" spans="25:35" ht="54.95" customHeight="1" x14ac:dyDescent="0.15">
      <c r="Y3188" s="14" t="e">
        <f>IF(COUNTA(#REF!)&gt;=1,#REF!,"")</f>
        <v>#REF!</v>
      </c>
      <c r="AG3188" s="15" t="e">
        <f>VLOOKUP($D$2,テンプレート!$AA$7:$AD$202,4,0)*AH3188</f>
        <v>#N/A</v>
      </c>
      <c r="AH3188" s="16" t="s">
        <v>3218</v>
      </c>
      <c r="AI3188" s="13" t="s">
        <v>24</v>
      </c>
    </row>
    <row r="3189" spans="25:35" ht="54.95" customHeight="1" x14ac:dyDescent="0.15">
      <c r="Y3189" s="14" t="e">
        <f>IF(COUNTA(#REF!)&gt;=1,#REF!,"")</f>
        <v>#REF!</v>
      </c>
      <c r="AG3189" s="15" t="e">
        <f>VLOOKUP($D$2,テンプレート!$AA$7:$AD$202,4,0)*AH3189</f>
        <v>#N/A</v>
      </c>
      <c r="AH3189" s="16" t="s">
        <v>3219</v>
      </c>
      <c r="AI3189" s="13" t="s">
        <v>24</v>
      </c>
    </row>
    <row r="3190" spans="25:35" ht="54.95" customHeight="1" x14ac:dyDescent="0.15">
      <c r="Y3190" s="14" t="e">
        <f>IF(COUNTA(#REF!)&gt;=1,#REF!,"")</f>
        <v>#REF!</v>
      </c>
      <c r="AG3190" s="15" t="e">
        <f>VLOOKUP($D$2,テンプレート!$AA$7:$AD$202,4,0)*AH3190</f>
        <v>#N/A</v>
      </c>
      <c r="AH3190" s="16" t="s">
        <v>3220</v>
      </c>
      <c r="AI3190" s="13" t="s">
        <v>24</v>
      </c>
    </row>
    <row r="3191" spans="25:35" ht="54.95" customHeight="1" x14ac:dyDescent="0.15">
      <c r="Y3191" s="14" t="e">
        <f>IF(COUNTA(#REF!)&gt;=1,#REF!,"")</f>
        <v>#REF!</v>
      </c>
      <c r="AG3191" s="15" t="e">
        <f>VLOOKUP($D$2,テンプレート!$AA$7:$AD$202,4,0)*AH3191</f>
        <v>#N/A</v>
      </c>
      <c r="AH3191" s="16" t="s">
        <v>3221</v>
      </c>
      <c r="AI3191" s="13" t="s">
        <v>24</v>
      </c>
    </row>
    <row r="3192" spans="25:35" ht="54.95" customHeight="1" x14ac:dyDescent="0.15">
      <c r="Y3192" s="14" t="e">
        <f>IF(COUNTA(#REF!)&gt;=1,#REF!,"")</f>
        <v>#REF!</v>
      </c>
      <c r="AG3192" s="15" t="e">
        <f>VLOOKUP($D$2,テンプレート!$AA$7:$AD$202,4,0)*AH3192</f>
        <v>#N/A</v>
      </c>
      <c r="AH3192" s="16" t="s">
        <v>3222</v>
      </c>
      <c r="AI3192" s="13" t="s">
        <v>24</v>
      </c>
    </row>
    <row r="3193" spans="25:35" ht="54.95" customHeight="1" x14ac:dyDescent="0.15">
      <c r="Y3193" s="14" t="e">
        <f>IF(COUNTA(#REF!)&gt;=1,#REF!,"")</f>
        <v>#REF!</v>
      </c>
      <c r="AG3193" s="15" t="e">
        <f>VLOOKUP($D$2,テンプレート!$AA$7:$AD$202,4,0)*AH3193</f>
        <v>#N/A</v>
      </c>
      <c r="AH3193" s="16" t="s">
        <v>3223</v>
      </c>
      <c r="AI3193" s="13" t="s">
        <v>24</v>
      </c>
    </row>
    <row r="3194" spans="25:35" ht="54.95" customHeight="1" x14ac:dyDescent="0.15">
      <c r="Y3194" s="14" t="e">
        <f>IF(COUNTA(#REF!)&gt;=1,#REF!,"")</f>
        <v>#REF!</v>
      </c>
      <c r="AG3194" s="15" t="e">
        <f>VLOOKUP($D$2,テンプレート!$AA$7:$AD$202,4,0)*AH3194</f>
        <v>#N/A</v>
      </c>
      <c r="AH3194" s="16" t="s">
        <v>3224</v>
      </c>
      <c r="AI3194" s="13" t="s">
        <v>24</v>
      </c>
    </row>
    <row r="3195" spans="25:35" ht="54.95" customHeight="1" x14ac:dyDescent="0.15">
      <c r="Y3195" s="14" t="e">
        <f>IF(COUNTA(#REF!)&gt;=1,#REF!,"")</f>
        <v>#REF!</v>
      </c>
      <c r="AG3195" s="15" t="e">
        <f>VLOOKUP($D$2,テンプレート!$AA$7:$AD$202,4,0)*AH3195</f>
        <v>#N/A</v>
      </c>
      <c r="AH3195" s="16" t="s">
        <v>3225</v>
      </c>
      <c r="AI3195" s="13" t="s">
        <v>24</v>
      </c>
    </row>
    <row r="3196" spans="25:35" ht="54.95" customHeight="1" x14ac:dyDescent="0.15">
      <c r="Y3196" s="14" t="e">
        <f>IF(COUNTA(#REF!)&gt;=1,#REF!,"")</f>
        <v>#REF!</v>
      </c>
      <c r="AG3196" s="15" t="e">
        <f>VLOOKUP($D$2,テンプレート!$AA$7:$AD$202,4,0)*AH3196</f>
        <v>#N/A</v>
      </c>
      <c r="AH3196" s="16" t="s">
        <v>3226</v>
      </c>
      <c r="AI3196" s="13" t="s">
        <v>24</v>
      </c>
    </row>
    <row r="3197" spans="25:35" ht="54.95" customHeight="1" x14ac:dyDescent="0.15">
      <c r="Y3197" s="14" t="e">
        <f>IF(COUNTA(#REF!)&gt;=1,#REF!,"")</f>
        <v>#REF!</v>
      </c>
      <c r="AG3197" s="15" t="e">
        <f>VLOOKUP($D$2,テンプレート!$AA$7:$AD$202,4,0)*AH3197</f>
        <v>#N/A</v>
      </c>
      <c r="AH3197" s="16" t="s">
        <v>3227</v>
      </c>
      <c r="AI3197" s="13" t="s">
        <v>24</v>
      </c>
    </row>
    <row r="3198" spans="25:35" ht="54.95" customHeight="1" x14ac:dyDescent="0.15">
      <c r="Y3198" s="14" t="e">
        <f>IF(COUNTA(#REF!)&gt;=1,#REF!,"")</f>
        <v>#REF!</v>
      </c>
      <c r="AG3198" s="15" t="e">
        <f>VLOOKUP($D$2,テンプレート!$AA$7:$AD$202,4,0)*AH3198</f>
        <v>#N/A</v>
      </c>
      <c r="AH3198" s="16" t="s">
        <v>3228</v>
      </c>
      <c r="AI3198" s="13" t="s">
        <v>24</v>
      </c>
    </row>
    <row r="3199" spans="25:35" ht="54.95" customHeight="1" x14ac:dyDescent="0.15">
      <c r="Y3199" s="14" t="e">
        <f>IF(COUNTA(#REF!)&gt;=1,#REF!,"")</f>
        <v>#REF!</v>
      </c>
      <c r="AG3199" s="15" t="e">
        <f>VLOOKUP($D$2,テンプレート!$AA$7:$AD$202,4,0)*AH3199</f>
        <v>#N/A</v>
      </c>
      <c r="AH3199" s="16" t="s">
        <v>3229</v>
      </c>
      <c r="AI3199" s="13" t="s">
        <v>24</v>
      </c>
    </row>
    <row r="3200" spans="25:35" ht="54.95" customHeight="1" x14ac:dyDescent="0.15">
      <c r="Y3200" s="14" t="e">
        <f>IF(COUNTA(#REF!)&gt;=1,#REF!,"")</f>
        <v>#REF!</v>
      </c>
      <c r="AG3200" s="15" t="e">
        <f>VLOOKUP($D$2,テンプレート!$AA$7:$AD$202,4,0)*AH3200</f>
        <v>#N/A</v>
      </c>
      <c r="AH3200" s="16" t="s">
        <v>3230</v>
      </c>
      <c r="AI3200" s="13" t="s">
        <v>24</v>
      </c>
    </row>
    <row r="3201" spans="25:35" ht="54.95" customHeight="1" x14ac:dyDescent="0.15">
      <c r="Y3201" s="14" t="e">
        <f>IF(COUNTA(#REF!)&gt;=1,#REF!,"")</f>
        <v>#REF!</v>
      </c>
      <c r="AG3201" s="15" t="e">
        <f>VLOOKUP($D$2,テンプレート!$AA$7:$AD$202,4,0)*AH3201</f>
        <v>#N/A</v>
      </c>
      <c r="AH3201" s="16" t="s">
        <v>3231</v>
      </c>
      <c r="AI3201" s="13" t="s">
        <v>24</v>
      </c>
    </row>
    <row r="3202" spans="25:35" ht="54.95" customHeight="1" x14ac:dyDescent="0.15">
      <c r="Y3202" s="14" t="e">
        <f>IF(COUNTA(#REF!)&gt;=1,#REF!,"")</f>
        <v>#REF!</v>
      </c>
      <c r="AG3202" s="15" t="e">
        <f>VLOOKUP($D$2,テンプレート!$AA$7:$AD$202,4,0)*AH3202</f>
        <v>#N/A</v>
      </c>
      <c r="AH3202" s="16" t="s">
        <v>3232</v>
      </c>
      <c r="AI3202" s="13" t="s">
        <v>24</v>
      </c>
    </row>
    <row r="3203" spans="25:35" ht="54.95" customHeight="1" x14ac:dyDescent="0.15">
      <c r="Y3203" s="14" t="e">
        <f>IF(COUNTA(#REF!)&gt;=1,#REF!,"")</f>
        <v>#REF!</v>
      </c>
      <c r="AG3203" s="15" t="e">
        <f>VLOOKUP($D$2,テンプレート!$AA$7:$AD$202,4,0)*AH3203</f>
        <v>#N/A</v>
      </c>
      <c r="AH3203" s="16" t="s">
        <v>3233</v>
      </c>
      <c r="AI3203" s="13" t="s">
        <v>24</v>
      </c>
    </row>
    <row r="3204" spans="25:35" ht="54.95" customHeight="1" x14ac:dyDescent="0.15">
      <c r="Y3204" s="14" t="e">
        <f>IF(COUNTA(#REF!)&gt;=1,#REF!,"")</f>
        <v>#REF!</v>
      </c>
      <c r="AG3204" s="15" t="e">
        <f>VLOOKUP($D$2,テンプレート!$AA$7:$AD$202,4,0)*AH3204</f>
        <v>#N/A</v>
      </c>
      <c r="AH3204" s="16" t="s">
        <v>3234</v>
      </c>
      <c r="AI3204" s="13" t="s">
        <v>24</v>
      </c>
    </row>
    <row r="3205" spans="25:35" ht="54.95" customHeight="1" x14ac:dyDescent="0.15">
      <c r="Y3205" s="14" t="e">
        <f>IF(COUNTA(#REF!)&gt;=1,#REF!,"")</f>
        <v>#REF!</v>
      </c>
      <c r="AG3205" s="15" t="e">
        <f>VLOOKUP($D$2,テンプレート!$AA$7:$AD$202,4,0)*AH3205</f>
        <v>#N/A</v>
      </c>
      <c r="AH3205" s="16" t="s">
        <v>3235</v>
      </c>
      <c r="AI3205" s="13" t="s">
        <v>24</v>
      </c>
    </row>
    <row r="3206" spans="25:35" ht="54.95" customHeight="1" x14ac:dyDescent="0.15">
      <c r="Y3206" s="14" t="e">
        <f>IF(COUNTA(#REF!)&gt;=1,#REF!,"")</f>
        <v>#REF!</v>
      </c>
      <c r="AG3206" s="15" t="e">
        <f>VLOOKUP($D$2,テンプレート!$AA$7:$AD$202,4,0)*AH3206</f>
        <v>#N/A</v>
      </c>
      <c r="AH3206" s="16" t="s">
        <v>3236</v>
      </c>
      <c r="AI3206" s="13" t="s">
        <v>24</v>
      </c>
    </row>
    <row r="3207" spans="25:35" ht="54.95" customHeight="1" x14ac:dyDescent="0.15">
      <c r="Y3207" s="14" t="e">
        <f>IF(COUNTA(#REF!)&gt;=1,#REF!,"")</f>
        <v>#REF!</v>
      </c>
      <c r="AG3207" s="15" t="e">
        <f>VLOOKUP($D$2,テンプレート!$AA$7:$AD$202,4,0)*AH3207</f>
        <v>#N/A</v>
      </c>
      <c r="AH3207" s="16" t="s">
        <v>3237</v>
      </c>
      <c r="AI3207" s="13" t="s">
        <v>24</v>
      </c>
    </row>
    <row r="3208" spans="25:35" ht="54.95" customHeight="1" x14ac:dyDescent="0.15">
      <c r="Y3208" s="14" t="e">
        <f>IF(COUNTA(#REF!)&gt;=1,#REF!,"")</f>
        <v>#REF!</v>
      </c>
      <c r="AG3208" s="15" t="e">
        <f>VLOOKUP($D$2,テンプレート!$AA$7:$AD$202,4,0)*AH3208</f>
        <v>#N/A</v>
      </c>
      <c r="AH3208" s="16" t="s">
        <v>3238</v>
      </c>
      <c r="AI3208" s="13" t="s">
        <v>24</v>
      </c>
    </row>
    <row r="3209" spans="25:35" ht="54.95" customHeight="1" x14ac:dyDescent="0.15">
      <c r="Y3209" s="14" t="e">
        <f>IF(COUNTA(#REF!)&gt;=1,#REF!,"")</f>
        <v>#REF!</v>
      </c>
      <c r="AG3209" s="15" t="e">
        <f>VLOOKUP($D$2,テンプレート!$AA$7:$AD$202,4,0)*AH3209</f>
        <v>#N/A</v>
      </c>
      <c r="AH3209" s="16" t="s">
        <v>3239</v>
      </c>
      <c r="AI3209" s="13" t="s">
        <v>24</v>
      </c>
    </row>
    <row r="3210" spans="25:35" ht="54.95" customHeight="1" x14ac:dyDescent="0.15">
      <c r="Y3210" s="14" t="e">
        <f>IF(COUNTA(#REF!)&gt;=1,#REF!,"")</f>
        <v>#REF!</v>
      </c>
      <c r="AG3210" s="15" t="e">
        <f>VLOOKUP($D$2,テンプレート!$AA$7:$AD$202,4,0)*AH3210</f>
        <v>#N/A</v>
      </c>
      <c r="AH3210" s="16" t="s">
        <v>3240</v>
      </c>
      <c r="AI3210" s="13" t="s">
        <v>24</v>
      </c>
    </row>
    <row r="3211" spans="25:35" ht="54.95" customHeight="1" x14ac:dyDescent="0.15">
      <c r="Y3211" s="14" t="e">
        <f>IF(COUNTA(#REF!)&gt;=1,#REF!,"")</f>
        <v>#REF!</v>
      </c>
      <c r="AG3211" s="15" t="e">
        <f>VLOOKUP($D$2,テンプレート!$AA$7:$AD$202,4,0)*AH3211</f>
        <v>#N/A</v>
      </c>
      <c r="AH3211" s="16" t="s">
        <v>3241</v>
      </c>
      <c r="AI3211" s="13" t="s">
        <v>24</v>
      </c>
    </row>
    <row r="3212" spans="25:35" ht="54.95" customHeight="1" x14ac:dyDescent="0.15">
      <c r="Y3212" s="14" t="e">
        <f>IF(COUNTA(#REF!)&gt;=1,#REF!,"")</f>
        <v>#REF!</v>
      </c>
      <c r="AG3212" s="15" t="e">
        <f>VLOOKUP($D$2,テンプレート!$AA$7:$AD$202,4,0)*AH3212</f>
        <v>#N/A</v>
      </c>
      <c r="AH3212" s="16" t="s">
        <v>3242</v>
      </c>
      <c r="AI3212" s="13" t="s">
        <v>24</v>
      </c>
    </row>
    <row r="3213" spans="25:35" ht="54.95" customHeight="1" x14ac:dyDescent="0.15">
      <c r="Y3213" s="14" t="e">
        <f>IF(COUNTA(#REF!)&gt;=1,#REF!,"")</f>
        <v>#REF!</v>
      </c>
      <c r="AG3213" s="15" t="e">
        <f>VLOOKUP($D$2,テンプレート!$AA$7:$AD$202,4,0)*AH3213</f>
        <v>#N/A</v>
      </c>
      <c r="AH3213" s="16" t="s">
        <v>3243</v>
      </c>
      <c r="AI3213" s="13" t="s">
        <v>24</v>
      </c>
    </row>
    <row r="3214" spans="25:35" ht="54.95" customHeight="1" x14ac:dyDescent="0.15">
      <c r="Y3214" s="14" t="e">
        <f>IF(COUNTA(#REF!)&gt;=1,#REF!,"")</f>
        <v>#REF!</v>
      </c>
      <c r="AG3214" s="15" t="e">
        <f>VLOOKUP($D$2,テンプレート!$AA$7:$AD$202,4,0)*AH3214</f>
        <v>#N/A</v>
      </c>
      <c r="AH3214" s="16" t="s">
        <v>3244</v>
      </c>
      <c r="AI3214" s="13" t="s">
        <v>24</v>
      </c>
    </row>
    <row r="3215" spans="25:35" ht="54.95" customHeight="1" x14ac:dyDescent="0.15">
      <c r="Y3215" s="14" t="e">
        <f>IF(COUNTA(#REF!)&gt;=1,#REF!,"")</f>
        <v>#REF!</v>
      </c>
      <c r="AG3215" s="15" t="e">
        <f>VLOOKUP($D$2,テンプレート!$AA$7:$AD$202,4,0)*AH3215</f>
        <v>#N/A</v>
      </c>
      <c r="AH3215" s="16" t="s">
        <v>3245</v>
      </c>
      <c r="AI3215" s="13" t="s">
        <v>24</v>
      </c>
    </row>
    <row r="3216" spans="25:35" ht="54.95" customHeight="1" x14ac:dyDescent="0.15">
      <c r="Y3216" s="14" t="e">
        <f>IF(COUNTA(#REF!)&gt;=1,#REF!,"")</f>
        <v>#REF!</v>
      </c>
      <c r="AG3216" s="15" t="e">
        <f>VLOOKUP($D$2,テンプレート!$AA$7:$AD$202,4,0)*AH3216</f>
        <v>#N/A</v>
      </c>
      <c r="AH3216" s="16" t="s">
        <v>3246</v>
      </c>
      <c r="AI3216" s="13" t="s">
        <v>24</v>
      </c>
    </row>
    <row r="3217" spans="25:35" ht="54.95" customHeight="1" x14ac:dyDescent="0.15">
      <c r="Y3217" s="14" t="e">
        <f>IF(COUNTA(#REF!)&gt;=1,#REF!,"")</f>
        <v>#REF!</v>
      </c>
      <c r="AG3217" s="15" t="e">
        <f>VLOOKUP($D$2,テンプレート!$AA$7:$AD$202,4,0)*AH3217</f>
        <v>#N/A</v>
      </c>
      <c r="AH3217" s="16" t="s">
        <v>3247</v>
      </c>
      <c r="AI3217" s="13" t="s">
        <v>24</v>
      </c>
    </row>
    <row r="3218" spans="25:35" ht="54.95" customHeight="1" x14ac:dyDescent="0.15">
      <c r="Y3218" s="14" t="e">
        <f>IF(COUNTA(#REF!)&gt;=1,#REF!,"")</f>
        <v>#REF!</v>
      </c>
      <c r="AG3218" s="15" t="e">
        <f>VLOOKUP($D$2,テンプレート!$AA$7:$AD$202,4,0)*AH3218</f>
        <v>#N/A</v>
      </c>
      <c r="AH3218" s="16" t="s">
        <v>3248</v>
      </c>
      <c r="AI3218" s="13" t="s">
        <v>24</v>
      </c>
    </row>
    <row r="3219" spans="25:35" ht="54.95" customHeight="1" x14ac:dyDescent="0.15">
      <c r="Y3219" s="14" t="e">
        <f>IF(COUNTA(#REF!)&gt;=1,#REF!,"")</f>
        <v>#REF!</v>
      </c>
      <c r="AG3219" s="15" t="e">
        <f>VLOOKUP($D$2,テンプレート!$AA$7:$AD$202,4,0)*AH3219</f>
        <v>#N/A</v>
      </c>
      <c r="AH3219" s="16" t="s">
        <v>3249</v>
      </c>
      <c r="AI3219" s="13" t="s">
        <v>24</v>
      </c>
    </row>
    <row r="3220" spans="25:35" ht="54.95" customHeight="1" x14ac:dyDescent="0.15">
      <c r="Y3220" s="14" t="e">
        <f>IF(COUNTA(#REF!)&gt;=1,#REF!,"")</f>
        <v>#REF!</v>
      </c>
      <c r="AG3220" s="15" t="e">
        <f>VLOOKUP($D$2,テンプレート!$AA$7:$AD$202,4,0)*AH3220</f>
        <v>#N/A</v>
      </c>
      <c r="AH3220" s="16" t="s">
        <v>3250</v>
      </c>
      <c r="AI3220" s="13" t="s">
        <v>24</v>
      </c>
    </row>
    <row r="3221" spans="25:35" ht="54.95" customHeight="1" x14ac:dyDescent="0.15">
      <c r="Y3221" s="14" t="e">
        <f>IF(COUNTA(#REF!)&gt;=1,#REF!,"")</f>
        <v>#REF!</v>
      </c>
      <c r="AG3221" s="15" t="e">
        <f>VLOOKUP($D$2,テンプレート!$AA$7:$AD$202,4,0)*AH3221</f>
        <v>#N/A</v>
      </c>
      <c r="AH3221" s="16" t="s">
        <v>3251</v>
      </c>
      <c r="AI3221" s="13" t="s">
        <v>24</v>
      </c>
    </row>
    <row r="3222" spans="25:35" ht="54.95" customHeight="1" x14ac:dyDescent="0.15">
      <c r="Y3222" s="14" t="e">
        <f>IF(COUNTA(#REF!)&gt;=1,#REF!,"")</f>
        <v>#REF!</v>
      </c>
      <c r="AG3222" s="15" t="e">
        <f>VLOOKUP($D$2,テンプレート!$AA$7:$AD$202,4,0)*AH3222</f>
        <v>#N/A</v>
      </c>
      <c r="AH3222" s="16" t="s">
        <v>3252</v>
      </c>
      <c r="AI3222" s="13" t="s">
        <v>24</v>
      </c>
    </row>
    <row r="3223" spans="25:35" ht="54.95" customHeight="1" x14ac:dyDescent="0.15">
      <c r="Y3223" s="14" t="e">
        <f>IF(COUNTA(#REF!)&gt;=1,#REF!,"")</f>
        <v>#REF!</v>
      </c>
      <c r="AG3223" s="15" t="e">
        <f>VLOOKUP($D$2,テンプレート!$AA$7:$AD$202,4,0)*AH3223</f>
        <v>#N/A</v>
      </c>
      <c r="AH3223" s="16" t="s">
        <v>3253</v>
      </c>
      <c r="AI3223" s="13" t="s">
        <v>24</v>
      </c>
    </row>
    <row r="3224" spans="25:35" ht="54.95" customHeight="1" x14ac:dyDescent="0.15">
      <c r="Y3224" s="14" t="e">
        <f>IF(COUNTA(#REF!)&gt;=1,#REF!,"")</f>
        <v>#REF!</v>
      </c>
      <c r="AG3224" s="15" t="e">
        <f>VLOOKUP($D$2,テンプレート!$AA$7:$AD$202,4,0)*AH3224</f>
        <v>#N/A</v>
      </c>
      <c r="AH3224" s="16" t="s">
        <v>3254</v>
      </c>
      <c r="AI3224" s="13" t="s">
        <v>24</v>
      </c>
    </row>
    <row r="3225" spans="25:35" ht="54.95" customHeight="1" x14ac:dyDescent="0.15">
      <c r="Y3225" s="14" t="e">
        <f>IF(COUNTA(#REF!)&gt;=1,#REF!,"")</f>
        <v>#REF!</v>
      </c>
      <c r="AG3225" s="15" t="e">
        <f>VLOOKUP($D$2,テンプレート!$AA$7:$AD$202,4,0)*AH3225</f>
        <v>#N/A</v>
      </c>
      <c r="AH3225" s="16" t="s">
        <v>3255</v>
      </c>
      <c r="AI3225" s="13" t="s">
        <v>24</v>
      </c>
    </row>
    <row r="3226" spans="25:35" ht="54.95" customHeight="1" x14ac:dyDescent="0.15">
      <c r="Y3226" s="14" t="e">
        <f>IF(COUNTA(#REF!)&gt;=1,#REF!,"")</f>
        <v>#REF!</v>
      </c>
      <c r="AG3226" s="15" t="e">
        <f>VLOOKUP($D$2,テンプレート!$AA$7:$AD$202,4,0)*AH3226</f>
        <v>#N/A</v>
      </c>
      <c r="AH3226" s="16" t="s">
        <v>3256</v>
      </c>
      <c r="AI3226" s="13" t="s">
        <v>24</v>
      </c>
    </row>
    <row r="3227" spans="25:35" ht="54.95" customHeight="1" x14ac:dyDescent="0.15">
      <c r="Y3227" s="14" t="e">
        <f>IF(COUNTA(#REF!)&gt;=1,#REF!,"")</f>
        <v>#REF!</v>
      </c>
      <c r="AG3227" s="15" t="e">
        <f>VLOOKUP($D$2,テンプレート!$AA$7:$AD$202,4,0)*AH3227</f>
        <v>#N/A</v>
      </c>
      <c r="AH3227" s="16" t="s">
        <v>3257</v>
      </c>
      <c r="AI3227" s="13" t="s">
        <v>24</v>
      </c>
    </row>
    <row r="3228" spans="25:35" ht="54.95" customHeight="1" x14ac:dyDescent="0.15">
      <c r="Y3228" s="14" t="e">
        <f>IF(COUNTA(#REF!)&gt;=1,#REF!,"")</f>
        <v>#REF!</v>
      </c>
      <c r="AG3228" s="15" t="e">
        <f>VLOOKUP($D$2,テンプレート!$AA$7:$AD$202,4,0)*AH3228</f>
        <v>#N/A</v>
      </c>
      <c r="AH3228" s="16" t="s">
        <v>3258</v>
      </c>
      <c r="AI3228" s="13" t="s">
        <v>24</v>
      </c>
    </row>
    <row r="3229" spans="25:35" ht="54.95" customHeight="1" x14ac:dyDescent="0.15">
      <c r="Y3229" s="14" t="e">
        <f>IF(COUNTA(#REF!)&gt;=1,#REF!,"")</f>
        <v>#REF!</v>
      </c>
      <c r="AG3229" s="15" t="e">
        <f>VLOOKUP($D$2,テンプレート!$AA$7:$AD$202,4,0)*AH3229</f>
        <v>#N/A</v>
      </c>
      <c r="AH3229" s="16" t="s">
        <v>3259</v>
      </c>
      <c r="AI3229" s="13" t="s">
        <v>24</v>
      </c>
    </row>
    <row r="3230" spans="25:35" ht="54.95" customHeight="1" x14ac:dyDescent="0.15">
      <c r="Y3230" s="14" t="e">
        <f>IF(COUNTA(#REF!)&gt;=1,#REF!,"")</f>
        <v>#REF!</v>
      </c>
      <c r="AG3230" s="15" t="e">
        <f>VLOOKUP($D$2,テンプレート!$AA$7:$AD$202,4,0)*AH3230</f>
        <v>#N/A</v>
      </c>
      <c r="AH3230" s="16" t="s">
        <v>3260</v>
      </c>
      <c r="AI3230" s="13" t="s">
        <v>24</v>
      </c>
    </row>
    <row r="3231" spans="25:35" ht="54.95" customHeight="1" x14ac:dyDescent="0.15">
      <c r="Y3231" s="14" t="e">
        <f>IF(COUNTA(#REF!)&gt;=1,#REF!,"")</f>
        <v>#REF!</v>
      </c>
      <c r="AG3231" s="15" t="e">
        <f>VLOOKUP($D$2,テンプレート!$AA$7:$AD$202,4,0)*AH3231</f>
        <v>#N/A</v>
      </c>
      <c r="AH3231" s="16" t="s">
        <v>3261</v>
      </c>
      <c r="AI3231" s="13" t="s">
        <v>24</v>
      </c>
    </row>
    <row r="3232" spans="25:35" ht="54.95" customHeight="1" x14ac:dyDescent="0.15">
      <c r="Y3232" s="14" t="e">
        <f>IF(COUNTA(#REF!)&gt;=1,#REF!,"")</f>
        <v>#REF!</v>
      </c>
      <c r="AG3232" s="15" t="e">
        <f>VLOOKUP($D$2,テンプレート!$AA$7:$AD$202,4,0)*AH3232</f>
        <v>#N/A</v>
      </c>
      <c r="AH3232" s="16" t="s">
        <v>3262</v>
      </c>
      <c r="AI3232" s="13" t="s">
        <v>24</v>
      </c>
    </row>
    <row r="3233" spans="25:35" ht="54.95" customHeight="1" x14ac:dyDescent="0.15">
      <c r="Y3233" s="14" t="e">
        <f>IF(COUNTA(#REF!)&gt;=1,#REF!,"")</f>
        <v>#REF!</v>
      </c>
      <c r="AG3233" s="15" t="e">
        <f>VLOOKUP($D$2,テンプレート!$AA$7:$AD$202,4,0)*AH3233</f>
        <v>#N/A</v>
      </c>
      <c r="AH3233" s="16" t="s">
        <v>3263</v>
      </c>
      <c r="AI3233" s="13" t="s">
        <v>24</v>
      </c>
    </row>
    <row r="3234" spans="25:35" ht="54.95" customHeight="1" x14ac:dyDescent="0.15">
      <c r="Y3234" s="14" t="e">
        <f>IF(COUNTA(#REF!)&gt;=1,#REF!,"")</f>
        <v>#REF!</v>
      </c>
      <c r="AG3234" s="15" t="e">
        <f>VLOOKUP($D$2,テンプレート!$AA$7:$AD$202,4,0)*AH3234</f>
        <v>#N/A</v>
      </c>
      <c r="AH3234" s="16" t="s">
        <v>3264</v>
      </c>
      <c r="AI3234" s="13" t="s">
        <v>24</v>
      </c>
    </row>
    <row r="3235" spans="25:35" ht="54.95" customHeight="1" x14ac:dyDescent="0.15">
      <c r="Y3235" s="14" t="e">
        <f>IF(COUNTA(#REF!)&gt;=1,#REF!,"")</f>
        <v>#REF!</v>
      </c>
      <c r="AG3235" s="15" t="e">
        <f>VLOOKUP($D$2,テンプレート!$AA$7:$AD$202,4,0)*AH3235</f>
        <v>#N/A</v>
      </c>
      <c r="AH3235" s="16" t="s">
        <v>3265</v>
      </c>
      <c r="AI3235" s="13" t="s">
        <v>24</v>
      </c>
    </row>
    <row r="3236" spans="25:35" ht="54.95" customHeight="1" x14ac:dyDescent="0.15">
      <c r="Y3236" s="14" t="e">
        <f>IF(COUNTA(#REF!)&gt;=1,#REF!,"")</f>
        <v>#REF!</v>
      </c>
      <c r="AG3236" s="15" t="e">
        <f>VLOOKUP($D$2,テンプレート!$AA$7:$AD$202,4,0)*AH3236</f>
        <v>#N/A</v>
      </c>
      <c r="AH3236" s="16" t="s">
        <v>3266</v>
      </c>
      <c r="AI3236" s="13" t="s">
        <v>24</v>
      </c>
    </row>
    <row r="3237" spans="25:35" ht="54.95" customHeight="1" x14ac:dyDescent="0.15">
      <c r="Y3237" s="14" t="e">
        <f>IF(COUNTA(#REF!)&gt;=1,#REF!,"")</f>
        <v>#REF!</v>
      </c>
      <c r="AG3237" s="15" t="e">
        <f>VLOOKUP($D$2,テンプレート!$AA$7:$AD$202,4,0)*AH3237</f>
        <v>#N/A</v>
      </c>
      <c r="AH3237" s="16" t="s">
        <v>3267</v>
      </c>
      <c r="AI3237" s="13" t="s">
        <v>24</v>
      </c>
    </row>
    <row r="3238" spans="25:35" ht="54.95" customHeight="1" x14ac:dyDescent="0.15">
      <c r="Y3238" s="14" t="e">
        <f>IF(COUNTA(#REF!)&gt;=1,#REF!,"")</f>
        <v>#REF!</v>
      </c>
      <c r="AG3238" s="15" t="e">
        <f>VLOOKUP($D$2,テンプレート!$AA$7:$AD$202,4,0)*AH3238</f>
        <v>#N/A</v>
      </c>
      <c r="AH3238" s="16" t="s">
        <v>3268</v>
      </c>
      <c r="AI3238" s="13" t="s">
        <v>24</v>
      </c>
    </row>
    <row r="3239" spans="25:35" ht="54.95" customHeight="1" x14ac:dyDescent="0.15">
      <c r="Y3239" s="14" t="e">
        <f>IF(COUNTA(#REF!)&gt;=1,#REF!,"")</f>
        <v>#REF!</v>
      </c>
      <c r="AG3239" s="15" t="e">
        <f>VLOOKUP($D$2,テンプレート!$AA$7:$AD$202,4,0)*AH3239</f>
        <v>#N/A</v>
      </c>
      <c r="AH3239" s="16" t="s">
        <v>3269</v>
      </c>
      <c r="AI3239" s="13" t="s">
        <v>24</v>
      </c>
    </row>
    <row r="3240" spans="25:35" ht="54.95" customHeight="1" x14ac:dyDescent="0.15">
      <c r="Y3240" s="14" t="e">
        <f>IF(COUNTA(#REF!)&gt;=1,#REF!,"")</f>
        <v>#REF!</v>
      </c>
      <c r="AG3240" s="15" t="e">
        <f>VLOOKUP($D$2,テンプレート!$AA$7:$AD$202,4,0)*AH3240</f>
        <v>#N/A</v>
      </c>
      <c r="AH3240" s="16" t="s">
        <v>3270</v>
      </c>
      <c r="AI3240" s="13" t="s">
        <v>24</v>
      </c>
    </row>
    <row r="3241" spans="25:35" ht="54.95" customHeight="1" x14ac:dyDescent="0.15">
      <c r="Y3241" s="14" t="e">
        <f>IF(COUNTA(#REF!)&gt;=1,#REF!,"")</f>
        <v>#REF!</v>
      </c>
      <c r="AG3241" s="15" t="e">
        <f>VLOOKUP($D$2,テンプレート!$AA$7:$AD$202,4,0)*AH3241</f>
        <v>#N/A</v>
      </c>
      <c r="AH3241" s="16" t="s">
        <v>3271</v>
      </c>
      <c r="AI3241" s="13" t="s">
        <v>24</v>
      </c>
    </row>
    <row r="3242" spans="25:35" ht="54.95" customHeight="1" x14ac:dyDescent="0.15">
      <c r="Y3242" s="14" t="e">
        <f>IF(COUNTA(#REF!)&gt;=1,#REF!,"")</f>
        <v>#REF!</v>
      </c>
      <c r="AG3242" s="15" t="e">
        <f>VLOOKUP($D$2,テンプレート!$AA$7:$AD$202,4,0)*AH3242</f>
        <v>#N/A</v>
      </c>
      <c r="AH3242" s="16" t="s">
        <v>3272</v>
      </c>
      <c r="AI3242" s="13" t="s">
        <v>24</v>
      </c>
    </row>
    <row r="3243" spans="25:35" ht="54.95" customHeight="1" x14ac:dyDescent="0.15">
      <c r="Y3243" s="14" t="e">
        <f>IF(COUNTA(#REF!)&gt;=1,#REF!,"")</f>
        <v>#REF!</v>
      </c>
      <c r="AG3243" s="15" t="e">
        <f>VLOOKUP($D$2,テンプレート!$AA$7:$AD$202,4,0)*AH3243</f>
        <v>#N/A</v>
      </c>
      <c r="AH3243" s="16" t="s">
        <v>3273</v>
      </c>
      <c r="AI3243" s="13" t="s">
        <v>24</v>
      </c>
    </row>
    <row r="3244" spans="25:35" ht="54.95" customHeight="1" x14ac:dyDescent="0.15">
      <c r="Y3244" s="14" t="e">
        <f>IF(COUNTA(#REF!)&gt;=1,#REF!,"")</f>
        <v>#REF!</v>
      </c>
      <c r="AG3244" s="15" t="e">
        <f>VLOOKUP($D$2,テンプレート!$AA$7:$AD$202,4,0)*AH3244</f>
        <v>#N/A</v>
      </c>
      <c r="AH3244" s="16" t="s">
        <v>3274</v>
      </c>
      <c r="AI3244" s="13" t="s">
        <v>24</v>
      </c>
    </row>
    <row r="3245" spans="25:35" ht="54.95" customHeight="1" x14ac:dyDescent="0.15">
      <c r="Y3245" s="14" t="e">
        <f>IF(COUNTA(#REF!)&gt;=1,#REF!,"")</f>
        <v>#REF!</v>
      </c>
      <c r="AG3245" s="15" t="e">
        <f>VLOOKUP($D$2,テンプレート!$AA$7:$AD$202,4,0)*AH3245</f>
        <v>#N/A</v>
      </c>
      <c r="AH3245" s="16" t="s">
        <v>3275</v>
      </c>
      <c r="AI3245" s="13" t="s">
        <v>24</v>
      </c>
    </row>
    <row r="3246" spans="25:35" ht="54.95" customHeight="1" x14ac:dyDescent="0.15">
      <c r="Y3246" s="14" t="e">
        <f>IF(COUNTA(#REF!)&gt;=1,#REF!,"")</f>
        <v>#REF!</v>
      </c>
      <c r="AG3246" s="15" t="e">
        <f>VLOOKUP($D$2,テンプレート!$AA$7:$AD$202,4,0)*AH3246</f>
        <v>#N/A</v>
      </c>
      <c r="AH3246" s="16" t="s">
        <v>3276</v>
      </c>
      <c r="AI3246" s="13" t="s">
        <v>24</v>
      </c>
    </row>
    <row r="3247" spans="25:35" ht="54.95" customHeight="1" x14ac:dyDescent="0.15">
      <c r="Y3247" s="14" t="e">
        <f>IF(COUNTA(#REF!)&gt;=1,#REF!,"")</f>
        <v>#REF!</v>
      </c>
      <c r="AG3247" s="15" t="e">
        <f>VLOOKUP($D$2,テンプレート!$AA$7:$AD$202,4,0)*AH3247</f>
        <v>#N/A</v>
      </c>
      <c r="AH3247" s="16" t="s">
        <v>3277</v>
      </c>
      <c r="AI3247" s="13" t="s">
        <v>24</v>
      </c>
    </row>
    <row r="3248" spans="25:35" ht="54.95" customHeight="1" x14ac:dyDescent="0.15">
      <c r="Y3248" s="14" t="e">
        <f>IF(COUNTA(#REF!)&gt;=1,#REF!,"")</f>
        <v>#REF!</v>
      </c>
      <c r="AG3248" s="15" t="e">
        <f>VLOOKUP($D$2,テンプレート!$AA$7:$AD$202,4,0)*AH3248</f>
        <v>#N/A</v>
      </c>
      <c r="AH3248" s="16" t="s">
        <v>3278</v>
      </c>
      <c r="AI3248" s="13" t="s">
        <v>24</v>
      </c>
    </row>
    <row r="3249" spans="25:35" ht="54.95" customHeight="1" x14ac:dyDescent="0.15">
      <c r="Y3249" s="14" t="e">
        <f>IF(COUNTA(#REF!)&gt;=1,#REF!,"")</f>
        <v>#REF!</v>
      </c>
      <c r="AG3249" s="15" t="e">
        <f>VLOOKUP($D$2,テンプレート!$AA$7:$AD$202,4,0)*AH3249</f>
        <v>#N/A</v>
      </c>
      <c r="AH3249" s="16" t="s">
        <v>3279</v>
      </c>
      <c r="AI3249" s="13" t="s">
        <v>24</v>
      </c>
    </row>
    <row r="3250" spans="25:35" ht="54.95" customHeight="1" x14ac:dyDescent="0.15">
      <c r="Y3250" s="14" t="e">
        <f>IF(COUNTA(#REF!)&gt;=1,#REF!,"")</f>
        <v>#REF!</v>
      </c>
      <c r="AG3250" s="15" t="e">
        <f>VLOOKUP($D$2,テンプレート!$AA$7:$AD$202,4,0)*AH3250</f>
        <v>#N/A</v>
      </c>
      <c r="AH3250" s="16" t="s">
        <v>3280</v>
      </c>
      <c r="AI3250" s="13" t="s">
        <v>24</v>
      </c>
    </row>
    <row r="3251" spans="25:35" ht="54.95" customHeight="1" x14ac:dyDescent="0.15">
      <c r="Y3251" s="14" t="e">
        <f>IF(COUNTA(#REF!)&gt;=1,#REF!,"")</f>
        <v>#REF!</v>
      </c>
      <c r="AG3251" s="15" t="e">
        <f>VLOOKUP($D$2,テンプレート!$AA$7:$AD$202,4,0)*AH3251</f>
        <v>#N/A</v>
      </c>
      <c r="AH3251" s="16" t="s">
        <v>3281</v>
      </c>
      <c r="AI3251" s="13" t="s">
        <v>24</v>
      </c>
    </row>
    <row r="3252" spans="25:35" ht="54.95" customHeight="1" x14ac:dyDescent="0.15">
      <c r="Y3252" s="14" t="e">
        <f>IF(COUNTA(#REF!)&gt;=1,#REF!,"")</f>
        <v>#REF!</v>
      </c>
      <c r="AG3252" s="15" t="e">
        <f>VLOOKUP($D$2,テンプレート!$AA$7:$AD$202,4,0)*AH3252</f>
        <v>#N/A</v>
      </c>
      <c r="AH3252" s="16" t="s">
        <v>3282</v>
      </c>
      <c r="AI3252" s="13" t="s">
        <v>24</v>
      </c>
    </row>
    <row r="3253" spans="25:35" ht="54.95" customHeight="1" x14ac:dyDescent="0.15">
      <c r="Y3253" s="14" t="e">
        <f>IF(COUNTA(#REF!)&gt;=1,#REF!,"")</f>
        <v>#REF!</v>
      </c>
      <c r="AG3253" s="15" t="e">
        <f>VLOOKUP($D$2,テンプレート!$AA$7:$AD$202,4,0)*AH3253</f>
        <v>#N/A</v>
      </c>
      <c r="AH3253" s="16" t="s">
        <v>3283</v>
      </c>
      <c r="AI3253" s="13" t="s">
        <v>24</v>
      </c>
    </row>
    <row r="3254" spans="25:35" ht="54.95" customHeight="1" x14ac:dyDescent="0.15">
      <c r="Y3254" s="14" t="e">
        <f>IF(COUNTA(#REF!)&gt;=1,#REF!,"")</f>
        <v>#REF!</v>
      </c>
      <c r="AG3254" s="15" t="e">
        <f>VLOOKUP($D$2,テンプレート!$AA$7:$AD$202,4,0)*AH3254</f>
        <v>#N/A</v>
      </c>
      <c r="AH3254" s="16" t="s">
        <v>3284</v>
      </c>
      <c r="AI3254" s="13" t="s">
        <v>24</v>
      </c>
    </row>
    <row r="3255" spans="25:35" ht="54.95" customHeight="1" x14ac:dyDescent="0.15">
      <c r="Y3255" s="14" t="e">
        <f>IF(COUNTA(#REF!)&gt;=1,#REF!,"")</f>
        <v>#REF!</v>
      </c>
      <c r="AG3255" s="15" t="e">
        <f>VLOOKUP($D$2,テンプレート!$AA$7:$AD$202,4,0)*AH3255</f>
        <v>#N/A</v>
      </c>
      <c r="AH3255" s="16" t="s">
        <v>3285</v>
      </c>
      <c r="AI3255" s="13" t="s">
        <v>24</v>
      </c>
    </row>
    <row r="3256" spans="25:35" ht="54.95" customHeight="1" x14ac:dyDescent="0.15">
      <c r="Y3256" s="14" t="e">
        <f>IF(COUNTA(#REF!)&gt;=1,#REF!,"")</f>
        <v>#REF!</v>
      </c>
      <c r="AG3256" s="15" t="e">
        <f>VLOOKUP($D$2,テンプレート!$AA$7:$AD$202,4,0)*AH3256</f>
        <v>#N/A</v>
      </c>
      <c r="AH3256" s="16" t="s">
        <v>3286</v>
      </c>
      <c r="AI3256" s="13" t="s">
        <v>24</v>
      </c>
    </row>
    <row r="3257" spans="25:35" ht="54.95" customHeight="1" x14ac:dyDescent="0.15">
      <c r="Y3257" s="14" t="e">
        <f>IF(COUNTA(#REF!)&gt;=1,#REF!,"")</f>
        <v>#REF!</v>
      </c>
      <c r="AG3257" s="15" t="e">
        <f>VLOOKUP($D$2,テンプレート!$AA$7:$AD$202,4,0)*AH3257</f>
        <v>#N/A</v>
      </c>
      <c r="AH3257" s="16" t="s">
        <v>3287</v>
      </c>
      <c r="AI3257" s="13" t="s">
        <v>24</v>
      </c>
    </row>
    <row r="3258" spans="25:35" ht="54.95" customHeight="1" x14ac:dyDescent="0.15">
      <c r="Y3258" s="14" t="e">
        <f>IF(COUNTA(#REF!)&gt;=1,#REF!,"")</f>
        <v>#REF!</v>
      </c>
      <c r="AG3258" s="15" t="e">
        <f>VLOOKUP($D$2,テンプレート!$AA$7:$AD$202,4,0)*AH3258</f>
        <v>#N/A</v>
      </c>
      <c r="AH3258" s="16" t="s">
        <v>3288</v>
      </c>
      <c r="AI3258" s="13" t="s">
        <v>24</v>
      </c>
    </row>
    <row r="3259" spans="25:35" ht="54.95" customHeight="1" x14ac:dyDescent="0.15">
      <c r="Y3259" s="14" t="e">
        <f>IF(COUNTA(#REF!)&gt;=1,#REF!,"")</f>
        <v>#REF!</v>
      </c>
      <c r="AG3259" s="15" t="e">
        <f>VLOOKUP($D$2,テンプレート!$AA$7:$AD$202,4,0)*AH3259</f>
        <v>#N/A</v>
      </c>
      <c r="AH3259" s="16" t="s">
        <v>3289</v>
      </c>
      <c r="AI3259" s="13" t="s">
        <v>24</v>
      </c>
    </row>
    <row r="3260" spans="25:35" ht="54.95" customHeight="1" x14ac:dyDescent="0.15">
      <c r="Y3260" s="14" t="e">
        <f>IF(COUNTA(#REF!)&gt;=1,#REF!,"")</f>
        <v>#REF!</v>
      </c>
      <c r="AG3260" s="15" t="e">
        <f>VLOOKUP($D$2,テンプレート!$AA$7:$AD$202,4,0)*AH3260</f>
        <v>#N/A</v>
      </c>
      <c r="AH3260" s="16" t="s">
        <v>3290</v>
      </c>
      <c r="AI3260" s="13" t="s">
        <v>24</v>
      </c>
    </row>
    <row r="3261" spans="25:35" ht="54.95" customHeight="1" x14ac:dyDescent="0.15">
      <c r="Y3261" s="14" t="e">
        <f>IF(COUNTA(#REF!)&gt;=1,#REF!,"")</f>
        <v>#REF!</v>
      </c>
      <c r="AG3261" s="15" t="e">
        <f>VLOOKUP($D$2,テンプレート!$AA$7:$AD$202,4,0)*AH3261</f>
        <v>#N/A</v>
      </c>
      <c r="AH3261" s="16" t="s">
        <v>3291</v>
      </c>
      <c r="AI3261" s="13" t="s">
        <v>24</v>
      </c>
    </row>
    <row r="3262" spans="25:35" ht="54.95" customHeight="1" x14ac:dyDescent="0.15">
      <c r="Y3262" s="14" t="e">
        <f>IF(COUNTA(#REF!)&gt;=1,#REF!,"")</f>
        <v>#REF!</v>
      </c>
      <c r="AG3262" s="15" t="e">
        <f>VLOOKUP($D$2,テンプレート!$AA$7:$AD$202,4,0)*AH3262</f>
        <v>#N/A</v>
      </c>
      <c r="AH3262" s="16" t="s">
        <v>3292</v>
      </c>
      <c r="AI3262" s="13" t="s">
        <v>24</v>
      </c>
    </row>
    <row r="3263" spans="25:35" ht="54.95" customHeight="1" x14ac:dyDescent="0.15">
      <c r="Y3263" s="14" t="e">
        <f>IF(COUNTA(#REF!)&gt;=1,#REF!,"")</f>
        <v>#REF!</v>
      </c>
      <c r="AG3263" s="15" t="e">
        <f>VLOOKUP($D$2,テンプレート!$AA$7:$AD$202,4,0)*AH3263</f>
        <v>#N/A</v>
      </c>
      <c r="AH3263" s="16" t="s">
        <v>3293</v>
      </c>
      <c r="AI3263" s="13" t="s">
        <v>24</v>
      </c>
    </row>
    <row r="3264" spans="25:35" ht="54.95" customHeight="1" x14ac:dyDescent="0.15">
      <c r="Y3264" s="14" t="e">
        <f>IF(COUNTA(#REF!)&gt;=1,#REF!,"")</f>
        <v>#REF!</v>
      </c>
      <c r="AG3264" s="15" t="e">
        <f>VLOOKUP($D$2,テンプレート!$AA$7:$AD$202,4,0)*AH3264</f>
        <v>#N/A</v>
      </c>
      <c r="AH3264" s="16" t="s">
        <v>3294</v>
      </c>
      <c r="AI3264" s="13" t="s">
        <v>24</v>
      </c>
    </row>
    <row r="3265" spans="25:35" ht="54.95" customHeight="1" x14ac:dyDescent="0.15">
      <c r="Y3265" s="14" t="e">
        <f>IF(COUNTA(#REF!)&gt;=1,#REF!,"")</f>
        <v>#REF!</v>
      </c>
      <c r="AG3265" s="15" t="e">
        <f>VLOOKUP($D$2,テンプレート!$AA$7:$AD$202,4,0)*AH3265</f>
        <v>#N/A</v>
      </c>
      <c r="AH3265" s="16" t="s">
        <v>3295</v>
      </c>
      <c r="AI3265" s="13" t="s">
        <v>24</v>
      </c>
    </row>
    <row r="3266" spans="25:35" ht="54.95" customHeight="1" x14ac:dyDescent="0.15">
      <c r="Y3266" s="14" t="e">
        <f>IF(COUNTA(#REF!)&gt;=1,#REF!,"")</f>
        <v>#REF!</v>
      </c>
      <c r="AG3266" s="15" t="e">
        <f>VLOOKUP($D$2,テンプレート!$AA$7:$AD$202,4,0)*AH3266</f>
        <v>#N/A</v>
      </c>
      <c r="AH3266" s="16" t="s">
        <v>3296</v>
      </c>
      <c r="AI3266" s="13" t="s">
        <v>24</v>
      </c>
    </row>
    <row r="3267" spans="25:35" ht="54.95" customHeight="1" x14ac:dyDescent="0.15">
      <c r="Y3267" s="14" t="e">
        <f>IF(COUNTA(#REF!)&gt;=1,#REF!,"")</f>
        <v>#REF!</v>
      </c>
      <c r="AG3267" s="15" t="e">
        <f>VLOOKUP($D$2,テンプレート!$AA$7:$AD$202,4,0)*AH3267</f>
        <v>#N/A</v>
      </c>
      <c r="AH3267" s="16" t="s">
        <v>3297</v>
      </c>
      <c r="AI3267" s="13" t="s">
        <v>24</v>
      </c>
    </row>
    <row r="3268" spans="25:35" ht="54.95" customHeight="1" x14ac:dyDescent="0.15">
      <c r="Y3268" s="14" t="e">
        <f>IF(COUNTA(#REF!)&gt;=1,#REF!,"")</f>
        <v>#REF!</v>
      </c>
      <c r="AG3268" s="15" t="e">
        <f>VLOOKUP($D$2,テンプレート!$AA$7:$AD$202,4,0)*AH3268</f>
        <v>#N/A</v>
      </c>
      <c r="AH3268" s="16" t="s">
        <v>3298</v>
      </c>
      <c r="AI3268" s="13" t="s">
        <v>24</v>
      </c>
    </row>
    <row r="3269" spans="25:35" ht="54.95" customHeight="1" x14ac:dyDescent="0.15">
      <c r="Y3269" s="14" t="e">
        <f>IF(COUNTA(#REF!)&gt;=1,#REF!,"")</f>
        <v>#REF!</v>
      </c>
      <c r="AG3269" s="15" t="e">
        <f>VLOOKUP($D$2,テンプレート!$AA$7:$AD$202,4,0)*AH3269</f>
        <v>#N/A</v>
      </c>
      <c r="AH3269" s="16" t="s">
        <v>3299</v>
      </c>
      <c r="AI3269" s="13" t="s">
        <v>24</v>
      </c>
    </row>
    <row r="3270" spans="25:35" ht="54.95" customHeight="1" x14ac:dyDescent="0.15">
      <c r="Y3270" s="14" t="e">
        <f>IF(COUNTA(#REF!)&gt;=1,#REF!,"")</f>
        <v>#REF!</v>
      </c>
      <c r="AG3270" s="15" t="e">
        <f>VLOOKUP($D$2,テンプレート!$AA$7:$AD$202,4,0)*AH3270</f>
        <v>#N/A</v>
      </c>
      <c r="AH3270" s="16" t="s">
        <v>3300</v>
      </c>
      <c r="AI3270" s="13" t="s">
        <v>24</v>
      </c>
    </row>
    <row r="3271" spans="25:35" ht="54.95" customHeight="1" x14ac:dyDescent="0.15">
      <c r="Y3271" s="14" t="e">
        <f>IF(COUNTA(#REF!)&gt;=1,#REF!,"")</f>
        <v>#REF!</v>
      </c>
      <c r="AG3271" s="15" t="e">
        <f>VLOOKUP($D$2,テンプレート!$AA$7:$AD$202,4,0)*AH3271</f>
        <v>#N/A</v>
      </c>
      <c r="AH3271" s="16" t="s">
        <v>3301</v>
      </c>
      <c r="AI3271" s="13" t="s">
        <v>24</v>
      </c>
    </row>
    <row r="3272" spans="25:35" ht="54.95" customHeight="1" x14ac:dyDescent="0.15">
      <c r="Y3272" s="14" t="e">
        <f>IF(COUNTA(#REF!)&gt;=1,#REF!,"")</f>
        <v>#REF!</v>
      </c>
      <c r="AG3272" s="15" t="e">
        <f>VLOOKUP($D$2,テンプレート!$AA$7:$AD$202,4,0)*AH3272</f>
        <v>#N/A</v>
      </c>
      <c r="AH3272" s="16" t="s">
        <v>3302</v>
      </c>
      <c r="AI3272" s="13" t="s">
        <v>24</v>
      </c>
    </row>
    <row r="3273" spans="25:35" ht="54.95" customHeight="1" x14ac:dyDescent="0.15">
      <c r="Y3273" s="14" t="e">
        <f>IF(COUNTA(#REF!)&gt;=1,#REF!,"")</f>
        <v>#REF!</v>
      </c>
      <c r="AG3273" s="15" t="e">
        <f>VLOOKUP($D$2,テンプレート!$AA$7:$AD$202,4,0)*AH3273</f>
        <v>#N/A</v>
      </c>
      <c r="AH3273" s="16" t="s">
        <v>3303</v>
      </c>
      <c r="AI3273" s="13" t="s">
        <v>24</v>
      </c>
    </row>
    <row r="3274" spans="25:35" ht="54.95" customHeight="1" x14ac:dyDescent="0.15">
      <c r="Y3274" s="14" t="e">
        <f>IF(COUNTA(#REF!)&gt;=1,#REF!,"")</f>
        <v>#REF!</v>
      </c>
      <c r="AG3274" s="15" t="e">
        <f>VLOOKUP($D$2,テンプレート!$AA$7:$AD$202,4,0)*AH3274</f>
        <v>#N/A</v>
      </c>
      <c r="AH3274" s="16" t="s">
        <v>3304</v>
      </c>
      <c r="AI3274" s="13" t="s">
        <v>24</v>
      </c>
    </row>
    <row r="3275" spans="25:35" ht="54.95" customHeight="1" x14ac:dyDescent="0.15">
      <c r="Y3275" s="14" t="e">
        <f>IF(COUNTA(#REF!)&gt;=1,#REF!,"")</f>
        <v>#REF!</v>
      </c>
      <c r="AG3275" s="15" t="e">
        <f>VLOOKUP($D$2,テンプレート!$AA$7:$AD$202,4,0)*AH3275</f>
        <v>#N/A</v>
      </c>
      <c r="AH3275" s="16" t="s">
        <v>3305</v>
      </c>
      <c r="AI3275" s="13" t="s">
        <v>24</v>
      </c>
    </row>
    <row r="3276" spans="25:35" ht="54.95" customHeight="1" x14ac:dyDescent="0.15">
      <c r="Y3276" s="14" t="e">
        <f>IF(COUNTA(#REF!)&gt;=1,#REF!,"")</f>
        <v>#REF!</v>
      </c>
      <c r="AG3276" s="15" t="e">
        <f>VLOOKUP($D$2,テンプレート!$AA$7:$AD$202,4,0)*AH3276</f>
        <v>#N/A</v>
      </c>
      <c r="AH3276" s="16" t="s">
        <v>3306</v>
      </c>
      <c r="AI3276" s="13" t="s">
        <v>24</v>
      </c>
    </row>
    <row r="3277" spans="25:35" ht="54.95" customHeight="1" x14ac:dyDescent="0.15">
      <c r="Y3277" s="14" t="e">
        <f>IF(COUNTA(#REF!)&gt;=1,#REF!,"")</f>
        <v>#REF!</v>
      </c>
      <c r="AG3277" s="15" t="e">
        <f>VLOOKUP($D$2,テンプレート!$AA$7:$AD$202,4,0)*AH3277</f>
        <v>#N/A</v>
      </c>
      <c r="AH3277" s="16" t="s">
        <v>3307</v>
      </c>
      <c r="AI3277" s="13" t="s">
        <v>24</v>
      </c>
    </row>
    <row r="3278" spans="25:35" ht="54.95" customHeight="1" x14ac:dyDescent="0.15">
      <c r="Y3278" s="14" t="e">
        <f>IF(COUNTA(#REF!)&gt;=1,#REF!,"")</f>
        <v>#REF!</v>
      </c>
      <c r="AG3278" s="15" t="e">
        <f>VLOOKUP($D$2,テンプレート!$AA$7:$AD$202,4,0)*AH3278</f>
        <v>#N/A</v>
      </c>
      <c r="AH3278" s="16" t="s">
        <v>3308</v>
      </c>
      <c r="AI3278" s="13" t="s">
        <v>24</v>
      </c>
    </row>
    <row r="3279" spans="25:35" ht="54.95" customHeight="1" x14ac:dyDescent="0.15">
      <c r="Y3279" s="14" t="e">
        <f>IF(COUNTA(#REF!)&gt;=1,#REF!,"")</f>
        <v>#REF!</v>
      </c>
      <c r="AG3279" s="15" t="e">
        <f>VLOOKUP($D$2,テンプレート!$AA$7:$AD$202,4,0)*AH3279</f>
        <v>#N/A</v>
      </c>
      <c r="AH3279" s="16" t="s">
        <v>3309</v>
      </c>
      <c r="AI3279" s="13" t="s">
        <v>24</v>
      </c>
    </row>
    <row r="3280" spans="25:35" ht="54.95" customHeight="1" x14ac:dyDescent="0.15">
      <c r="Y3280" s="14" t="e">
        <f>IF(COUNTA(#REF!)&gt;=1,#REF!,"")</f>
        <v>#REF!</v>
      </c>
      <c r="AG3280" s="15" t="e">
        <f>VLOOKUP($D$2,テンプレート!$AA$7:$AD$202,4,0)*AH3280</f>
        <v>#N/A</v>
      </c>
      <c r="AH3280" s="16" t="s">
        <v>3310</v>
      </c>
      <c r="AI3280" s="13" t="s">
        <v>24</v>
      </c>
    </row>
    <row r="3281" spans="25:35" ht="54.95" customHeight="1" x14ac:dyDescent="0.15">
      <c r="Y3281" s="14" t="e">
        <f>IF(COUNTA(#REF!)&gt;=1,#REF!,"")</f>
        <v>#REF!</v>
      </c>
      <c r="AG3281" s="15" t="e">
        <f>VLOOKUP($D$2,テンプレート!$AA$7:$AD$202,4,0)*AH3281</f>
        <v>#N/A</v>
      </c>
      <c r="AH3281" s="16" t="s">
        <v>3311</v>
      </c>
      <c r="AI3281" s="13" t="s">
        <v>24</v>
      </c>
    </row>
    <row r="3282" spans="25:35" ht="54.95" customHeight="1" x14ac:dyDescent="0.15">
      <c r="Y3282" s="14" t="e">
        <f>IF(COUNTA(#REF!)&gt;=1,#REF!,"")</f>
        <v>#REF!</v>
      </c>
      <c r="AG3282" s="15" t="e">
        <f>VLOOKUP($D$2,テンプレート!$AA$7:$AD$202,4,0)*AH3282</f>
        <v>#N/A</v>
      </c>
      <c r="AH3282" s="16" t="s">
        <v>3312</v>
      </c>
      <c r="AI3282" s="13" t="s">
        <v>24</v>
      </c>
    </row>
    <row r="3283" spans="25:35" ht="54.95" customHeight="1" x14ac:dyDescent="0.15">
      <c r="Y3283" s="14" t="e">
        <f>IF(COUNTA(#REF!)&gt;=1,#REF!,"")</f>
        <v>#REF!</v>
      </c>
      <c r="AG3283" s="15" t="e">
        <f>VLOOKUP($D$2,テンプレート!$AA$7:$AD$202,4,0)*AH3283</f>
        <v>#N/A</v>
      </c>
      <c r="AH3283" s="16" t="s">
        <v>3313</v>
      </c>
      <c r="AI3283" s="13" t="s">
        <v>24</v>
      </c>
    </row>
    <row r="3284" spans="25:35" ht="54.95" customHeight="1" x14ac:dyDescent="0.15">
      <c r="Y3284" s="14" t="e">
        <f>IF(COUNTA(#REF!)&gt;=1,#REF!,"")</f>
        <v>#REF!</v>
      </c>
      <c r="AG3284" s="15" t="e">
        <f>VLOOKUP($D$2,テンプレート!$AA$7:$AD$202,4,0)*AH3284</f>
        <v>#N/A</v>
      </c>
      <c r="AH3284" s="16" t="s">
        <v>3314</v>
      </c>
      <c r="AI3284" s="13" t="s">
        <v>24</v>
      </c>
    </row>
    <row r="3285" spans="25:35" ht="54.95" customHeight="1" x14ac:dyDescent="0.15">
      <c r="Y3285" s="14" t="e">
        <f>IF(COUNTA(#REF!)&gt;=1,#REF!,"")</f>
        <v>#REF!</v>
      </c>
      <c r="AG3285" s="15" t="e">
        <f>VLOOKUP($D$2,テンプレート!$AA$7:$AD$202,4,0)*AH3285</f>
        <v>#N/A</v>
      </c>
      <c r="AH3285" s="16" t="s">
        <v>3315</v>
      </c>
      <c r="AI3285" s="13" t="s">
        <v>24</v>
      </c>
    </row>
    <row r="3286" spans="25:35" ht="54.95" customHeight="1" x14ac:dyDescent="0.15">
      <c r="Y3286" s="14" t="e">
        <f>IF(COUNTA(#REF!)&gt;=1,#REF!,"")</f>
        <v>#REF!</v>
      </c>
      <c r="AG3286" s="15" t="e">
        <f>VLOOKUP($D$2,テンプレート!$AA$7:$AD$202,4,0)*AH3286</f>
        <v>#N/A</v>
      </c>
      <c r="AH3286" s="16" t="s">
        <v>3316</v>
      </c>
      <c r="AI3286" s="13" t="s">
        <v>24</v>
      </c>
    </row>
    <row r="3287" spans="25:35" ht="54.95" customHeight="1" x14ac:dyDescent="0.15">
      <c r="Y3287" s="14" t="e">
        <f>IF(COUNTA(#REF!)&gt;=1,#REF!,"")</f>
        <v>#REF!</v>
      </c>
      <c r="AG3287" s="15" t="e">
        <f>VLOOKUP($D$2,テンプレート!$AA$7:$AD$202,4,0)*AH3287</f>
        <v>#N/A</v>
      </c>
      <c r="AH3287" s="16" t="s">
        <v>3317</v>
      </c>
      <c r="AI3287" s="13" t="s">
        <v>24</v>
      </c>
    </row>
    <row r="3288" spans="25:35" ht="54.95" customHeight="1" x14ac:dyDescent="0.15">
      <c r="Y3288" s="14" t="e">
        <f>IF(COUNTA(#REF!)&gt;=1,#REF!,"")</f>
        <v>#REF!</v>
      </c>
      <c r="AG3288" s="15" t="e">
        <f>VLOOKUP($D$2,テンプレート!$AA$7:$AD$202,4,0)*AH3288</f>
        <v>#N/A</v>
      </c>
      <c r="AH3288" s="16" t="s">
        <v>3318</v>
      </c>
      <c r="AI3288" s="13" t="s">
        <v>24</v>
      </c>
    </row>
    <row r="3289" spans="25:35" ht="54.95" customHeight="1" x14ac:dyDescent="0.15">
      <c r="Y3289" s="14" t="e">
        <f>IF(COUNTA(#REF!)&gt;=1,#REF!,"")</f>
        <v>#REF!</v>
      </c>
      <c r="AG3289" s="15" t="e">
        <f>VLOOKUP($D$2,テンプレート!$AA$7:$AD$202,4,0)*AH3289</f>
        <v>#N/A</v>
      </c>
      <c r="AH3289" s="16" t="s">
        <v>3319</v>
      </c>
      <c r="AI3289" s="13" t="s">
        <v>24</v>
      </c>
    </row>
    <row r="3290" spans="25:35" ht="54.95" customHeight="1" x14ac:dyDescent="0.15">
      <c r="Y3290" s="14" t="e">
        <f>IF(COUNTA(#REF!)&gt;=1,#REF!,"")</f>
        <v>#REF!</v>
      </c>
      <c r="AG3290" s="15" t="e">
        <f>VLOOKUP($D$2,テンプレート!$AA$7:$AD$202,4,0)*AH3290</f>
        <v>#N/A</v>
      </c>
      <c r="AH3290" s="16" t="s">
        <v>3320</v>
      </c>
      <c r="AI3290" s="13" t="s">
        <v>24</v>
      </c>
    </row>
    <row r="3291" spans="25:35" ht="54.95" customHeight="1" x14ac:dyDescent="0.15">
      <c r="Y3291" s="14" t="e">
        <f>IF(COUNTA(#REF!)&gt;=1,#REF!,"")</f>
        <v>#REF!</v>
      </c>
      <c r="AG3291" s="15" t="e">
        <f>VLOOKUP($D$2,テンプレート!$AA$7:$AD$202,4,0)*AH3291</f>
        <v>#N/A</v>
      </c>
      <c r="AH3291" s="16" t="s">
        <v>3321</v>
      </c>
      <c r="AI3291" s="13" t="s">
        <v>24</v>
      </c>
    </row>
    <row r="3292" spans="25:35" ht="54.95" customHeight="1" x14ac:dyDescent="0.15">
      <c r="Y3292" s="14" t="e">
        <f>IF(COUNTA(#REF!)&gt;=1,#REF!,"")</f>
        <v>#REF!</v>
      </c>
      <c r="AG3292" s="15" t="e">
        <f>VLOOKUP($D$2,テンプレート!$AA$7:$AD$202,4,0)*AH3292</f>
        <v>#N/A</v>
      </c>
      <c r="AH3292" s="16" t="s">
        <v>3322</v>
      </c>
      <c r="AI3292" s="13" t="s">
        <v>24</v>
      </c>
    </row>
    <row r="3293" spans="25:35" ht="54.95" customHeight="1" x14ac:dyDescent="0.15">
      <c r="Y3293" s="14" t="e">
        <f>IF(COUNTA(#REF!)&gt;=1,#REF!,"")</f>
        <v>#REF!</v>
      </c>
      <c r="AG3293" s="15" t="e">
        <f>VLOOKUP($D$2,テンプレート!$AA$7:$AD$202,4,0)*AH3293</f>
        <v>#N/A</v>
      </c>
      <c r="AH3293" s="16" t="s">
        <v>3323</v>
      </c>
      <c r="AI3293" s="13" t="s">
        <v>24</v>
      </c>
    </row>
    <row r="3294" spans="25:35" ht="54.95" customHeight="1" x14ac:dyDescent="0.15">
      <c r="Y3294" s="14" t="e">
        <f>IF(COUNTA(#REF!)&gt;=1,#REF!,"")</f>
        <v>#REF!</v>
      </c>
      <c r="AG3294" s="15" t="e">
        <f>VLOOKUP($D$2,テンプレート!$AA$7:$AD$202,4,0)*AH3294</f>
        <v>#N/A</v>
      </c>
      <c r="AH3294" s="16" t="s">
        <v>3324</v>
      </c>
      <c r="AI3294" s="13" t="s">
        <v>24</v>
      </c>
    </row>
    <row r="3295" spans="25:35" ht="54.95" customHeight="1" x14ac:dyDescent="0.15">
      <c r="Y3295" s="14" t="e">
        <f>IF(COUNTA(#REF!)&gt;=1,#REF!,"")</f>
        <v>#REF!</v>
      </c>
      <c r="AG3295" s="15" t="e">
        <f>VLOOKUP($D$2,テンプレート!$AA$7:$AD$202,4,0)*AH3295</f>
        <v>#N/A</v>
      </c>
      <c r="AH3295" s="16" t="s">
        <v>3325</v>
      </c>
      <c r="AI3295" s="13" t="s">
        <v>24</v>
      </c>
    </row>
    <row r="3296" spans="25:35" ht="54.95" customHeight="1" x14ac:dyDescent="0.15">
      <c r="Y3296" s="14" t="e">
        <f>IF(COUNTA(#REF!)&gt;=1,#REF!,"")</f>
        <v>#REF!</v>
      </c>
      <c r="AG3296" s="15" t="e">
        <f>VLOOKUP($D$2,テンプレート!$AA$7:$AD$202,4,0)*AH3296</f>
        <v>#N/A</v>
      </c>
      <c r="AH3296" s="16" t="s">
        <v>3326</v>
      </c>
      <c r="AI3296" s="13" t="s">
        <v>24</v>
      </c>
    </row>
    <row r="3297" spans="25:35" ht="54.95" customHeight="1" x14ac:dyDescent="0.15">
      <c r="Y3297" s="14" t="e">
        <f>IF(COUNTA(#REF!)&gt;=1,#REF!,"")</f>
        <v>#REF!</v>
      </c>
      <c r="AG3297" s="15" t="e">
        <f>VLOOKUP($D$2,テンプレート!$AA$7:$AD$202,4,0)*AH3297</f>
        <v>#N/A</v>
      </c>
      <c r="AH3297" s="16" t="s">
        <v>3327</v>
      </c>
      <c r="AI3297" s="13" t="s">
        <v>24</v>
      </c>
    </row>
    <row r="3298" spans="25:35" ht="54.95" customHeight="1" x14ac:dyDescent="0.15">
      <c r="Y3298" s="14" t="e">
        <f>IF(COUNTA(#REF!)&gt;=1,#REF!,"")</f>
        <v>#REF!</v>
      </c>
      <c r="AG3298" s="15" t="e">
        <f>VLOOKUP($D$2,テンプレート!$AA$7:$AD$202,4,0)*AH3298</f>
        <v>#N/A</v>
      </c>
      <c r="AH3298" s="16" t="s">
        <v>3328</v>
      </c>
      <c r="AI3298" s="13" t="s">
        <v>24</v>
      </c>
    </row>
    <row r="3299" spans="25:35" ht="54.95" customHeight="1" x14ac:dyDescent="0.15">
      <c r="Y3299" s="14" t="e">
        <f>IF(COUNTA(#REF!)&gt;=1,#REF!,"")</f>
        <v>#REF!</v>
      </c>
      <c r="AG3299" s="15" t="e">
        <f>VLOOKUP($D$2,テンプレート!$AA$7:$AD$202,4,0)*AH3299</f>
        <v>#N/A</v>
      </c>
      <c r="AH3299" s="16" t="s">
        <v>3329</v>
      </c>
      <c r="AI3299" s="13" t="s">
        <v>24</v>
      </c>
    </row>
    <row r="3300" spans="25:35" ht="54.95" customHeight="1" x14ac:dyDescent="0.15">
      <c r="Y3300" s="14" t="e">
        <f>IF(COUNTA(#REF!)&gt;=1,#REF!,"")</f>
        <v>#REF!</v>
      </c>
      <c r="AG3300" s="15" t="e">
        <f>VLOOKUP($D$2,テンプレート!$AA$7:$AD$202,4,0)*AH3300</f>
        <v>#N/A</v>
      </c>
      <c r="AH3300" s="16" t="s">
        <v>3330</v>
      </c>
      <c r="AI3300" s="13" t="s">
        <v>24</v>
      </c>
    </row>
    <row r="3301" spans="25:35" ht="54.95" customHeight="1" x14ac:dyDescent="0.15">
      <c r="Y3301" s="14" t="e">
        <f>IF(COUNTA(#REF!)&gt;=1,#REF!,"")</f>
        <v>#REF!</v>
      </c>
      <c r="AG3301" s="15" t="e">
        <f>VLOOKUP($D$2,テンプレート!$AA$7:$AD$202,4,0)*AH3301</f>
        <v>#N/A</v>
      </c>
      <c r="AH3301" s="16" t="s">
        <v>3331</v>
      </c>
      <c r="AI3301" s="13" t="s">
        <v>24</v>
      </c>
    </row>
    <row r="3302" spans="25:35" ht="54.95" customHeight="1" x14ac:dyDescent="0.15">
      <c r="Y3302" s="14" t="e">
        <f>IF(COUNTA(#REF!)&gt;=1,#REF!,"")</f>
        <v>#REF!</v>
      </c>
      <c r="AG3302" s="15" t="e">
        <f>VLOOKUP($D$2,テンプレート!$AA$7:$AD$202,4,0)*AH3302</f>
        <v>#N/A</v>
      </c>
      <c r="AH3302" s="16" t="s">
        <v>3332</v>
      </c>
      <c r="AI3302" s="13" t="s">
        <v>24</v>
      </c>
    </row>
    <row r="3303" spans="25:35" ht="54.95" customHeight="1" x14ac:dyDescent="0.15">
      <c r="Y3303" s="14" t="e">
        <f>IF(COUNTA(#REF!)&gt;=1,#REF!,"")</f>
        <v>#REF!</v>
      </c>
      <c r="AG3303" s="15" t="e">
        <f>VLOOKUP($D$2,テンプレート!$AA$7:$AD$202,4,0)*AH3303</f>
        <v>#N/A</v>
      </c>
      <c r="AH3303" s="16" t="s">
        <v>3333</v>
      </c>
      <c r="AI3303" s="13" t="s">
        <v>24</v>
      </c>
    </row>
    <row r="3304" spans="25:35" ht="54.95" customHeight="1" x14ac:dyDescent="0.15">
      <c r="Y3304" s="14" t="e">
        <f>IF(COUNTA(#REF!)&gt;=1,#REF!,"")</f>
        <v>#REF!</v>
      </c>
      <c r="AG3304" s="15" t="e">
        <f>VLOOKUP($D$2,テンプレート!$AA$7:$AD$202,4,0)*AH3304</f>
        <v>#N/A</v>
      </c>
      <c r="AH3304" s="16" t="s">
        <v>3334</v>
      </c>
      <c r="AI3304" s="13" t="s">
        <v>24</v>
      </c>
    </row>
    <row r="3305" spans="25:35" ht="54.95" customHeight="1" x14ac:dyDescent="0.15">
      <c r="Y3305" s="14" t="e">
        <f>IF(COUNTA(#REF!)&gt;=1,#REF!,"")</f>
        <v>#REF!</v>
      </c>
      <c r="AG3305" s="15" t="e">
        <f>VLOOKUP($D$2,テンプレート!$AA$7:$AD$202,4,0)*AH3305</f>
        <v>#N/A</v>
      </c>
      <c r="AH3305" s="16" t="s">
        <v>3335</v>
      </c>
      <c r="AI3305" s="13" t="s">
        <v>24</v>
      </c>
    </row>
    <row r="3306" spans="25:35" ht="54.95" customHeight="1" x14ac:dyDescent="0.15">
      <c r="Y3306" s="14" t="e">
        <f>IF(COUNTA(#REF!)&gt;=1,#REF!,"")</f>
        <v>#REF!</v>
      </c>
      <c r="AG3306" s="15" t="e">
        <f>VLOOKUP($D$2,テンプレート!$AA$7:$AD$202,4,0)*AH3306</f>
        <v>#N/A</v>
      </c>
      <c r="AH3306" s="16" t="s">
        <v>3336</v>
      </c>
      <c r="AI3306" s="13" t="s">
        <v>24</v>
      </c>
    </row>
    <row r="3307" spans="25:35" ht="54.95" customHeight="1" x14ac:dyDescent="0.15">
      <c r="Y3307" s="14" t="e">
        <f>IF(COUNTA(#REF!)&gt;=1,#REF!,"")</f>
        <v>#REF!</v>
      </c>
      <c r="AG3307" s="15" t="e">
        <f>VLOOKUP($D$2,テンプレート!$AA$7:$AD$202,4,0)*AH3307</f>
        <v>#N/A</v>
      </c>
      <c r="AH3307" s="16" t="s">
        <v>3337</v>
      </c>
      <c r="AI3307" s="13" t="s">
        <v>24</v>
      </c>
    </row>
    <row r="3308" spans="25:35" ht="54.95" customHeight="1" x14ac:dyDescent="0.15">
      <c r="Y3308" s="14" t="e">
        <f>IF(COUNTA(#REF!)&gt;=1,#REF!,"")</f>
        <v>#REF!</v>
      </c>
      <c r="AG3308" s="15" t="e">
        <f>VLOOKUP($D$2,テンプレート!$AA$7:$AD$202,4,0)*AH3308</f>
        <v>#N/A</v>
      </c>
      <c r="AH3308" s="16" t="s">
        <v>3338</v>
      </c>
      <c r="AI3308" s="13" t="s">
        <v>24</v>
      </c>
    </row>
    <row r="3309" spans="25:35" ht="54.95" customHeight="1" x14ac:dyDescent="0.15">
      <c r="Y3309" s="14" t="e">
        <f>IF(COUNTA(#REF!)&gt;=1,#REF!,"")</f>
        <v>#REF!</v>
      </c>
      <c r="AG3309" s="15" t="e">
        <f>VLOOKUP($D$2,テンプレート!$AA$7:$AD$202,4,0)*AH3309</f>
        <v>#N/A</v>
      </c>
      <c r="AH3309" s="16" t="s">
        <v>3339</v>
      </c>
      <c r="AI3309" s="13" t="s">
        <v>24</v>
      </c>
    </row>
    <row r="3310" spans="25:35" ht="54.95" customHeight="1" x14ac:dyDescent="0.15">
      <c r="Y3310" s="14" t="e">
        <f>IF(COUNTA(#REF!)&gt;=1,#REF!,"")</f>
        <v>#REF!</v>
      </c>
      <c r="AG3310" s="15" t="e">
        <f>VLOOKUP($D$2,テンプレート!$AA$7:$AD$202,4,0)*AH3310</f>
        <v>#N/A</v>
      </c>
      <c r="AH3310" s="16" t="s">
        <v>3340</v>
      </c>
      <c r="AI3310" s="13" t="s">
        <v>24</v>
      </c>
    </row>
    <row r="3311" spans="25:35" ht="54.95" customHeight="1" x14ac:dyDescent="0.15">
      <c r="Y3311" s="14" t="e">
        <f>IF(COUNTA(#REF!)&gt;=1,#REF!,"")</f>
        <v>#REF!</v>
      </c>
      <c r="AG3311" s="15" t="e">
        <f>VLOOKUP($D$2,テンプレート!$AA$7:$AD$202,4,0)*AH3311</f>
        <v>#N/A</v>
      </c>
      <c r="AH3311" s="16" t="s">
        <v>3341</v>
      </c>
      <c r="AI3311" s="13" t="s">
        <v>24</v>
      </c>
    </row>
    <row r="3312" spans="25:35" ht="54.95" customHeight="1" x14ac:dyDescent="0.15">
      <c r="Y3312" s="14" t="e">
        <f>IF(COUNTA(#REF!)&gt;=1,#REF!,"")</f>
        <v>#REF!</v>
      </c>
      <c r="AG3312" s="15" t="e">
        <f>VLOOKUP($D$2,テンプレート!$AA$7:$AD$202,4,0)*AH3312</f>
        <v>#N/A</v>
      </c>
      <c r="AH3312" s="16" t="s">
        <v>3342</v>
      </c>
      <c r="AI3312" s="13" t="s">
        <v>24</v>
      </c>
    </row>
    <row r="3313" spans="25:35" ht="54.95" customHeight="1" x14ac:dyDescent="0.15">
      <c r="Y3313" s="14" t="e">
        <f>IF(COUNTA(#REF!)&gt;=1,#REF!,"")</f>
        <v>#REF!</v>
      </c>
      <c r="AG3313" s="15" t="e">
        <f>VLOOKUP($D$2,テンプレート!$AA$7:$AD$202,4,0)*AH3313</f>
        <v>#N/A</v>
      </c>
      <c r="AH3313" s="16" t="s">
        <v>3343</v>
      </c>
      <c r="AI3313" s="13" t="s">
        <v>24</v>
      </c>
    </row>
    <row r="3314" spans="25:35" ht="54.95" customHeight="1" x14ac:dyDescent="0.15">
      <c r="Y3314" s="14" t="e">
        <f>IF(COUNTA(#REF!)&gt;=1,#REF!,"")</f>
        <v>#REF!</v>
      </c>
      <c r="AG3314" s="15" t="e">
        <f>VLOOKUP($D$2,テンプレート!$AA$7:$AD$202,4,0)*AH3314</f>
        <v>#N/A</v>
      </c>
      <c r="AH3314" s="16" t="s">
        <v>3344</v>
      </c>
      <c r="AI3314" s="13" t="s">
        <v>24</v>
      </c>
    </row>
    <row r="3315" spans="25:35" ht="54.95" customHeight="1" x14ac:dyDescent="0.15">
      <c r="Y3315" s="14" t="e">
        <f>IF(COUNTA(#REF!)&gt;=1,#REF!,"")</f>
        <v>#REF!</v>
      </c>
      <c r="AG3315" s="15" t="e">
        <f>VLOOKUP($D$2,テンプレート!$AA$7:$AD$202,4,0)*AH3315</f>
        <v>#N/A</v>
      </c>
      <c r="AH3315" s="16" t="s">
        <v>3345</v>
      </c>
      <c r="AI3315" s="13" t="s">
        <v>24</v>
      </c>
    </row>
    <row r="3316" spans="25:35" ht="54.95" customHeight="1" x14ac:dyDescent="0.15">
      <c r="Y3316" s="14" t="e">
        <f>IF(COUNTA(#REF!)&gt;=1,#REF!,"")</f>
        <v>#REF!</v>
      </c>
      <c r="AG3316" s="15" t="e">
        <f>VLOOKUP($D$2,テンプレート!$AA$7:$AD$202,4,0)*AH3316</f>
        <v>#N/A</v>
      </c>
      <c r="AH3316" s="16" t="s">
        <v>3346</v>
      </c>
      <c r="AI3316" s="13" t="s">
        <v>24</v>
      </c>
    </row>
    <row r="3317" spans="25:35" ht="54.95" customHeight="1" x14ac:dyDescent="0.15">
      <c r="Y3317" s="14" t="e">
        <f>IF(COUNTA(#REF!)&gt;=1,#REF!,"")</f>
        <v>#REF!</v>
      </c>
      <c r="AG3317" s="15" t="e">
        <f>VLOOKUP($D$2,テンプレート!$AA$7:$AD$202,4,0)*AH3317</f>
        <v>#N/A</v>
      </c>
      <c r="AH3317" s="16" t="s">
        <v>3347</v>
      </c>
      <c r="AI3317" s="13" t="s">
        <v>24</v>
      </c>
    </row>
    <row r="3318" spans="25:35" ht="54.95" customHeight="1" x14ac:dyDescent="0.15">
      <c r="Y3318" s="14" t="e">
        <f>IF(COUNTA(#REF!)&gt;=1,#REF!,"")</f>
        <v>#REF!</v>
      </c>
      <c r="AG3318" s="15" t="e">
        <f>VLOOKUP($D$2,テンプレート!$AA$7:$AD$202,4,0)*AH3318</f>
        <v>#N/A</v>
      </c>
      <c r="AH3318" s="16" t="s">
        <v>3348</v>
      </c>
      <c r="AI3318" s="13" t="s">
        <v>24</v>
      </c>
    </row>
    <row r="3319" spans="25:35" ht="54.95" customHeight="1" x14ac:dyDescent="0.15">
      <c r="Y3319" s="14" t="e">
        <f>IF(COUNTA(#REF!)&gt;=1,#REF!,"")</f>
        <v>#REF!</v>
      </c>
      <c r="AG3319" s="15" t="e">
        <f>VLOOKUP($D$2,テンプレート!$AA$7:$AD$202,4,0)*AH3319</f>
        <v>#N/A</v>
      </c>
      <c r="AH3319" s="16" t="s">
        <v>3349</v>
      </c>
      <c r="AI3319" s="13" t="s">
        <v>24</v>
      </c>
    </row>
    <row r="3320" spans="25:35" ht="54.95" customHeight="1" x14ac:dyDescent="0.15">
      <c r="Y3320" s="14" t="e">
        <f>IF(COUNTA(#REF!)&gt;=1,#REF!,"")</f>
        <v>#REF!</v>
      </c>
      <c r="AG3320" s="15" t="e">
        <f>VLOOKUP($D$2,テンプレート!$AA$7:$AD$202,4,0)*AH3320</f>
        <v>#N/A</v>
      </c>
      <c r="AH3320" s="16" t="s">
        <v>3350</v>
      </c>
      <c r="AI3320" s="13" t="s">
        <v>24</v>
      </c>
    </row>
    <row r="3321" spans="25:35" ht="54.95" customHeight="1" x14ac:dyDescent="0.15">
      <c r="Y3321" s="14" t="e">
        <f>IF(COUNTA(#REF!)&gt;=1,#REF!,"")</f>
        <v>#REF!</v>
      </c>
      <c r="AG3321" s="15" t="e">
        <f>VLOOKUP($D$2,テンプレート!$AA$7:$AD$202,4,0)*AH3321</f>
        <v>#N/A</v>
      </c>
      <c r="AH3321" s="16" t="s">
        <v>3351</v>
      </c>
      <c r="AI3321" s="13" t="s">
        <v>24</v>
      </c>
    </row>
    <row r="3322" spans="25:35" ht="54.95" customHeight="1" x14ac:dyDescent="0.15">
      <c r="Y3322" s="14" t="e">
        <f>IF(COUNTA(#REF!)&gt;=1,#REF!,"")</f>
        <v>#REF!</v>
      </c>
      <c r="AG3322" s="15" t="e">
        <f>VLOOKUP($D$2,テンプレート!$AA$7:$AD$202,4,0)*AH3322</f>
        <v>#N/A</v>
      </c>
      <c r="AH3322" s="16" t="s">
        <v>3352</v>
      </c>
      <c r="AI3322" s="13" t="s">
        <v>24</v>
      </c>
    </row>
    <row r="3323" spans="25:35" ht="54.95" customHeight="1" x14ac:dyDescent="0.15">
      <c r="Y3323" s="14" t="e">
        <f>IF(COUNTA(#REF!)&gt;=1,#REF!,"")</f>
        <v>#REF!</v>
      </c>
      <c r="AG3323" s="15" t="e">
        <f>VLOOKUP($D$2,テンプレート!$AA$7:$AD$202,4,0)*AH3323</f>
        <v>#N/A</v>
      </c>
      <c r="AH3323" s="16" t="s">
        <v>3353</v>
      </c>
      <c r="AI3323" s="13" t="s">
        <v>24</v>
      </c>
    </row>
    <row r="3324" spans="25:35" ht="54.95" customHeight="1" x14ac:dyDescent="0.15">
      <c r="Y3324" s="14" t="e">
        <f>IF(COUNTA(#REF!)&gt;=1,#REF!,"")</f>
        <v>#REF!</v>
      </c>
      <c r="AG3324" s="15" t="e">
        <f>VLOOKUP($D$2,テンプレート!$AA$7:$AD$202,4,0)*AH3324</f>
        <v>#N/A</v>
      </c>
      <c r="AH3324" s="16" t="s">
        <v>3354</v>
      </c>
      <c r="AI3324" s="13" t="s">
        <v>24</v>
      </c>
    </row>
    <row r="3325" spans="25:35" ht="54.95" customHeight="1" x14ac:dyDescent="0.15">
      <c r="Y3325" s="14" t="e">
        <f>IF(COUNTA(#REF!)&gt;=1,#REF!,"")</f>
        <v>#REF!</v>
      </c>
      <c r="AG3325" s="15" t="e">
        <f>VLOOKUP($D$2,テンプレート!$AA$7:$AD$202,4,0)*AH3325</f>
        <v>#N/A</v>
      </c>
      <c r="AH3325" s="16" t="s">
        <v>3355</v>
      </c>
      <c r="AI3325" s="13" t="s">
        <v>24</v>
      </c>
    </row>
    <row r="3326" spans="25:35" ht="54.95" customHeight="1" x14ac:dyDescent="0.15">
      <c r="Y3326" s="14" t="e">
        <f>IF(COUNTA(#REF!)&gt;=1,#REF!,"")</f>
        <v>#REF!</v>
      </c>
      <c r="AG3326" s="15" t="e">
        <f>VLOOKUP($D$2,テンプレート!$AA$7:$AD$202,4,0)*AH3326</f>
        <v>#N/A</v>
      </c>
      <c r="AH3326" s="16" t="s">
        <v>3356</v>
      </c>
      <c r="AI3326" s="13" t="s">
        <v>24</v>
      </c>
    </row>
    <row r="3327" spans="25:35" ht="54.95" customHeight="1" x14ac:dyDescent="0.15">
      <c r="Y3327" s="14" t="e">
        <f>IF(COUNTA(#REF!)&gt;=1,#REF!,"")</f>
        <v>#REF!</v>
      </c>
      <c r="AG3327" s="15" t="e">
        <f>VLOOKUP($D$2,テンプレート!$AA$7:$AD$202,4,0)*AH3327</f>
        <v>#N/A</v>
      </c>
      <c r="AH3327" s="16" t="s">
        <v>3357</v>
      </c>
      <c r="AI3327" s="13" t="s">
        <v>24</v>
      </c>
    </row>
    <row r="3328" spans="25:35" ht="54.95" customHeight="1" x14ac:dyDescent="0.15">
      <c r="Y3328" s="14" t="e">
        <f>IF(COUNTA(#REF!)&gt;=1,#REF!,"")</f>
        <v>#REF!</v>
      </c>
      <c r="AG3328" s="15" t="e">
        <f>VLOOKUP($D$2,テンプレート!$AA$7:$AD$202,4,0)*AH3328</f>
        <v>#N/A</v>
      </c>
      <c r="AH3328" s="16" t="s">
        <v>3358</v>
      </c>
      <c r="AI3328" s="13" t="s">
        <v>24</v>
      </c>
    </row>
    <row r="3329" spans="25:35" ht="54.95" customHeight="1" x14ac:dyDescent="0.15">
      <c r="Y3329" s="14" t="e">
        <f>IF(COUNTA(#REF!)&gt;=1,#REF!,"")</f>
        <v>#REF!</v>
      </c>
      <c r="AG3329" s="15" t="e">
        <f>VLOOKUP($D$2,テンプレート!$AA$7:$AD$202,4,0)*AH3329</f>
        <v>#N/A</v>
      </c>
      <c r="AH3329" s="16" t="s">
        <v>3359</v>
      </c>
      <c r="AI3329" s="13" t="s">
        <v>24</v>
      </c>
    </row>
    <row r="3330" spans="25:35" ht="54.95" customHeight="1" x14ac:dyDescent="0.15">
      <c r="Y3330" s="14" t="e">
        <f>IF(COUNTA(#REF!)&gt;=1,#REF!,"")</f>
        <v>#REF!</v>
      </c>
      <c r="AG3330" s="15" t="e">
        <f>VLOOKUP($D$2,テンプレート!$AA$7:$AD$202,4,0)*AH3330</f>
        <v>#N/A</v>
      </c>
      <c r="AH3330" s="16" t="s">
        <v>3360</v>
      </c>
      <c r="AI3330" s="13" t="s">
        <v>24</v>
      </c>
    </row>
    <row r="3331" spans="25:35" ht="54.95" customHeight="1" x14ac:dyDescent="0.15">
      <c r="Y3331" s="14" t="e">
        <f>IF(COUNTA(#REF!)&gt;=1,#REF!,"")</f>
        <v>#REF!</v>
      </c>
      <c r="AG3331" s="15" t="e">
        <f>VLOOKUP($D$2,テンプレート!$AA$7:$AD$202,4,0)*AH3331</f>
        <v>#N/A</v>
      </c>
      <c r="AH3331" s="16" t="s">
        <v>3361</v>
      </c>
      <c r="AI3331" s="13" t="s">
        <v>24</v>
      </c>
    </row>
    <row r="3332" spans="25:35" ht="54.95" customHeight="1" x14ac:dyDescent="0.15">
      <c r="Y3332" s="14" t="e">
        <f>IF(COUNTA(#REF!)&gt;=1,#REF!,"")</f>
        <v>#REF!</v>
      </c>
      <c r="AG3332" s="15" t="e">
        <f>VLOOKUP($D$2,テンプレート!$AA$7:$AD$202,4,0)*AH3332</f>
        <v>#N/A</v>
      </c>
      <c r="AH3332" s="16" t="s">
        <v>3362</v>
      </c>
      <c r="AI3332" s="13" t="s">
        <v>24</v>
      </c>
    </row>
    <row r="3333" spans="25:35" ht="54.95" customHeight="1" x14ac:dyDescent="0.15">
      <c r="Y3333" s="14" t="e">
        <f>IF(COUNTA(#REF!)&gt;=1,#REF!,"")</f>
        <v>#REF!</v>
      </c>
      <c r="AG3333" s="15" t="e">
        <f>VLOOKUP($D$2,テンプレート!$AA$7:$AD$202,4,0)*AH3333</f>
        <v>#N/A</v>
      </c>
      <c r="AH3333" s="16" t="s">
        <v>3363</v>
      </c>
      <c r="AI3333" s="13" t="s">
        <v>24</v>
      </c>
    </row>
    <row r="3334" spans="25:35" ht="54.95" customHeight="1" x14ac:dyDescent="0.15">
      <c r="Y3334" s="14" t="e">
        <f>IF(COUNTA(#REF!)&gt;=1,#REF!,"")</f>
        <v>#REF!</v>
      </c>
      <c r="AG3334" s="15" t="e">
        <f>VLOOKUP($D$2,テンプレート!$AA$7:$AD$202,4,0)*AH3334</f>
        <v>#N/A</v>
      </c>
      <c r="AH3334" s="16" t="s">
        <v>3364</v>
      </c>
      <c r="AI3334" s="13" t="s">
        <v>24</v>
      </c>
    </row>
    <row r="3335" spans="25:35" ht="54.95" customHeight="1" x14ac:dyDescent="0.15">
      <c r="Y3335" s="14" t="e">
        <f>IF(COUNTA(#REF!)&gt;=1,#REF!,"")</f>
        <v>#REF!</v>
      </c>
      <c r="AG3335" s="15" t="e">
        <f>VLOOKUP($D$2,テンプレート!$AA$7:$AD$202,4,0)*AH3335</f>
        <v>#N/A</v>
      </c>
      <c r="AH3335" s="16" t="s">
        <v>3365</v>
      </c>
      <c r="AI3335" s="13" t="s">
        <v>24</v>
      </c>
    </row>
    <row r="3336" spans="25:35" ht="54.95" customHeight="1" x14ac:dyDescent="0.15">
      <c r="Y3336" s="14" t="e">
        <f>IF(COUNTA(#REF!)&gt;=1,#REF!,"")</f>
        <v>#REF!</v>
      </c>
      <c r="AG3336" s="15" t="e">
        <f>VLOOKUP($D$2,テンプレート!$AA$7:$AD$202,4,0)*AH3336</f>
        <v>#N/A</v>
      </c>
      <c r="AH3336" s="16" t="s">
        <v>3366</v>
      </c>
      <c r="AI3336" s="13" t="s">
        <v>24</v>
      </c>
    </row>
    <row r="3337" spans="25:35" ht="54.95" customHeight="1" x14ac:dyDescent="0.15">
      <c r="Y3337" s="14" t="e">
        <f>IF(COUNTA(#REF!)&gt;=1,#REF!,"")</f>
        <v>#REF!</v>
      </c>
      <c r="AG3337" s="15" t="e">
        <f>VLOOKUP($D$2,テンプレート!$AA$7:$AD$202,4,0)*AH3337</f>
        <v>#N/A</v>
      </c>
      <c r="AH3337" s="16" t="s">
        <v>3367</v>
      </c>
      <c r="AI3337" s="13" t="s">
        <v>24</v>
      </c>
    </row>
    <row r="3338" spans="25:35" ht="54.95" customHeight="1" x14ac:dyDescent="0.15">
      <c r="Y3338" s="14" t="e">
        <f>IF(COUNTA(#REF!)&gt;=1,#REF!,"")</f>
        <v>#REF!</v>
      </c>
      <c r="AG3338" s="15" t="e">
        <f>VLOOKUP($D$2,テンプレート!$AA$7:$AD$202,4,0)*AH3338</f>
        <v>#N/A</v>
      </c>
      <c r="AH3338" s="16" t="s">
        <v>3368</v>
      </c>
      <c r="AI3338" s="13" t="s">
        <v>24</v>
      </c>
    </row>
    <row r="3339" spans="25:35" ht="54.95" customHeight="1" x14ac:dyDescent="0.15">
      <c r="Y3339" s="14" t="e">
        <f>IF(COUNTA(#REF!)&gt;=1,#REF!,"")</f>
        <v>#REF!</v>
      </c>
      <c r="AG3339" s="15" t="e">
        <f>VLOOKUP($D$2,テンプレート!$AA$7:$AD$202,4,0)*AH3339</f>
        <v>#N/A</v>
      </c>
      <c r="AH3339" s="16" t="s">
        <v>3369</v>
      </c>
      <c r="AI3339" s="13" t="s">
        <v>24</v>
      </c>
    </row>
    <row r="3340" spans="25:35" ht="54.95" customHeight="1" x14ac:dyDescent="0.15">
      <c r="Y3340" s="14" t="e">
        <f>IF(COUNTA(#REF!)&gt;=1,#REF!,"")</f>
        <v>#REF!</v>
      </c>
      <c r="AG3340" s="15" t="e">
        <f>VLOOKUP($D$2,テンプレート!$AA$7:$AD$202,4,0)*AH3340</f>
        <v>#N/A</v>
      </c>
      <c r="AH3340" s="16" t="s">
        <v>3370</v>
      </c>
      <c r="AI3340" s="13" t="s">
        <v>24</v>
      </c>
    </row>
    <row r="3341" spans="25:35" ht="54.95" customHeight="1" x14ac:dyDescent="0.15">
      <c r="Y3341" s="14" t="e">
        <f>IF(COUNTA(#REF!)&gt;=1,#REF!,"")</f>
        <v>#REF!</v>
      </c>
      <c r="AG3341" s="15" t="e">
        <f>VLOOKUP($D$2,テンプレート!$AA$7:$AD$202,4,0)*AH3341</f>
        <v>#N/A</v>
      </c>
      <c r="AH3341" s="16" t="s">
        <v>3371</v>
      </c>
      <c r="AI3341" s="13" t="s">
        <v>24</v>
      </c>
    </row>
    <row r="3342" spans="25:35" ht="54.95" customHeight="1" x14ac:dyDescent="0.15">
      <c r="Y3342" s="14" t="e">
        <f>IF(COUNTA(#REF!)&gt;=1,#REF!,"")</f>
        <v>#REF!</v>
      </c>
      <c r="AG3342" s="15" t="e">
        <f>VLOOKUP($D$2,テンプレート!$AA$7:$AD$202,4,0)*AH3342</f>
        <v>#N/A</v>
      </c>
      <c r="AH3342" s="16" t="s">
        <v>3372</v>
      </c>
      <c r="AI3342" s="13" t="s">
        <v>24</v>
      </c>
    </row>
    <row r="3343" spans="25:35" ht="54.95" customHeight="1" x14ac:dyDescent="0.15">
      <c r="Y3343" s="14" t="e">
        <f>IF(COUNTA(#REF!)&gt;=1,#REF!,"")</f>
        <v>#REF!</v>
      </c>
      <c r="AG3343" s="15" t="e">
        <f>VLOOKUP($D$2,テンプレート!$AA$7:$AD$202,4,0)*AH3343</f>
        <v>#N/A</v>
      </c>
      <c r="AH3343" s="16" t="s">
        <v>3373</v>
      </c>
      <c r="AI3343" s="13" t="s">
        <v>24</v>
      </c>
    </row>
    <row r="3344" spans="25:35" ht="54.95" customHeight="1" x14ac:dyDescent="0.15">
      <c r="Y3344" s="14" t="e">
        <f>IF(COUNTA(#REF!)&gt;=1,#REF!,"")</f>
        <v>#REF!</v>
      </c>
      <c r="AG3344" s="15" t="e">
        <f>VLOOKUP($D$2,テンプレート!$AA$7:$AD$202,4,0)*AH3344</f>
        <v>#N/A</v>
      </c>
      <c r="AH3344" s="16" t="s">
        <v>3374</v>
      </c>
      <c r="AI3344" s="13" t="s">
        <v>24</v>
      </c>
    </row>
    <row r="3345" spans="25:35" ht="54.95" customHeight="1" x14ac:dyDescent="0.15">
      <c r="Y3345" s="14" t="e">
        <f>IF(COUNTA(#REF!)&gt;=1,#REF!,"")</f>
        <v>#REF!</v>
      </c>
      <c r="AG3345" s="15" t="e">
        <f>VLOOKUP($D$2,テンプレート!$AA$7:$AD$202,4,0)*AH3345</f>
        <v>#N/A</v>
      </c>
      <c r="AH3345" s="16" t="s">
        <v>3375</v>
      </c>
      <c r="AI3345" s="13" t="s">
        <v>24</v>
      </c>
    </row>
    <row r="3346" spans="25:35" ht="54.95" customHeight="1" x14ac:dyDescent="0.15">
      <c r="Y3346" s="14" t="e">
        <f>IF(COUNTA(#REF!)&gt;=1,#REF!,"")</f>
        <v>#REF!</v>
      </c>
      <c r="AG3346" s="15" t="e">
        <f>VLOOKUP($D$2,テンプレート!$AA$7:$AD$202,4,0)*AH3346</f>
        <v>#N/A</v>
      </c>
      <c r="AH3346" s="16" t="s">
        <v>3376</v>
      </c>
      <c r="AI3346" s="13" t="s">
        <v>24</v>
      </c>
    </row>
    <row r="3347" spans="25:35" ht="54.95" customHeight="1" x14ac:dyDescent="0.15">
      <c r="Y3347" s="14" t="e">
        <f>IF(COUNTA(#REF!)&gt;=1,#REF!,"")</f>
        <v>#REF!</v>
      </c>
      <c r="AG3347" s="15" t="e">
        <f>VLOOKUP($D$2,テンプレート!$AA$7:$AD$202,4,0)*AH3347</f>
        <v>#N/A</v>
      </c>
      <c r="AH3347" s="16" t="s">
        <v>3377</v>
      </c>
      <c r="AI3347" s="13" t="s">
        <v>24</v>
      </c>
    </row>
    <row r="3348" spans="25:35" ht="54.95" customHeight="1" x14ac:dyDescent="0.15">
      <c r="Y3348" s="14" t="e">
        <f>IF(COUNTA(#REF!)&gt;=1,#REF!,"")</f>
        <v>#REF!</v>
      </c>
      <c r="AG3348" s="15" t="e">
        <f>VLOOKUP($D$2,テンプレート!$AA$7:$AD$202,4,0)*AH3348</f>
        <v>#N/A</v>
      </c>
      <c r="AH3348" s="16" t="s">
        <v>3378</v>
      </c>
      <c r="AI3348" s="13" t="s">
        <v>24</v>
      </c>
    </row>
    <row r="3349" spans="25:35" ht="54.95" customHeight="1" x14ac:dyDescent="0.15">
      <c r="Y3349" s="14" t="e">
        <f>IF(COUNTA(#REF!)&gt;=1,#REF!,"")</f>
        <v>#REF!</v>
      </c>
      <c r="AG3349" s="15" t="e">
        <f>VLOOKUP($D$2,テンプレート!$AA$7:$AD$202,4,0)*AH3349</f>
        <v>#N/A</v>
      </c>
      <c r="AH3349" s="16" t="s">
        <v>3379</v>
      </c>
      <c r="AI3349" s="13" t="s">
        <v>24</v>
      </c>
    </row>
    <row r="3350" spans="25:35" ht="54.95" customHeight="1" x14ac:dyDescent="0.15">
      <c r="Y3350" s="14" t="e">
        <f>IF(COUNTA(#REF!)&gt;=1,#REF!,"")</f>
        <v>#REF!</v>
      </c>
      <c r="AG3350" s="15" t="e">
        <f>VLOOKUP($D$2,テンプレート!$AA$7:$AD$202,4,0)*AH3350</f>
        <v>#N/A</v>
      </c>
      <c r="AH3350" s="16" t="s">
        <v>3380</v>
      </c>
      <c r="AI3350" s="13" t="s">
        <v>24</v>
      </c>
    </row>
    <row r="3351" spans="25:35" ht="54.95" customHeight="1" x14ac:dyDescent="0.15">
      <c r="Y3351" s="14" t="e">
        <f>IF(COUNTA(#REF!)&gt;=1,#REF!,"")</f>
        <v>#REF!</v>
      </c>
      <c r="AG3351" s="15" t="e">
        <f>VLOOKUP($D$2,テンプレート!$AA$7:$AD$202,4,0)*AH3351</f>
        <v>#N/A</v>
      </c>
      <c r="AH3351" s="16" t="s">
        <v>3381</v>
      </c>
      <c r="AI3351" s="13" t="s">
        <v>24</v>
      </c>
    </row>
    <row r="3352" spans="25:35" ht="54.95" customHeight="1" x14ac:dyDescent="0.15">
      <c r="Y3352" s="14" t="e">
        <f>IF(COUNTA(#REF!)&gt;=1,#REF!,"")</f>
        <v>#REF!</v>
      </c>
      <c r="AG3352" s="15" t="e">
        <f>VLOOKUP($D$2,テンプレート!$AA$7:$AD$202,4,0)*AH3352</f>
        <v>#N/A</v>
      </c>
      <c r="AH3352" s="16" t="s">
        <v>3382</v>
      </c>
      <c r="AI3352" s="13" t="s">
        <v>24</v>
      </c>
    </row>
    <row r="3353" spans="25:35" ht="54.95" customHeight="1" x14ac:dyDescent="0.15">
      <c r="Y3353" s="14" t="e">
        <f>IF(COUNTA(#REF!)&gt;=1,#REF!,"")</f>
        <v>#REF!</v>
      </c>
      <c r="AG3353" s="15" t="e">
        <f>VLOOKUP($D$2,テンプレート!$AA$7:$AD$202,4,0)*AH3353</f>
        <v>#N/A</v>
      </c>
      <c r="AH3353" s="16" t="s">
        <v>3383</v>
      </c>
      <c r="AI3353" s="13" t="s">
        <v>24</v>
      </c>
    </row>
    <row r="3354" spans="25:35" ht="54.95" customHeight="1" x14ac:dyDescent="0.15">
      <c r="Y3354" s="14" t="e">
        <f>IF(COUNTA(#REF!)&gt;=1,#REF!,"")</f>
        <v>#REF!</v>
      </c>
      <c r="AG3354" s="15" t="e">
        <f>VLOOKUP($D$2,テンプレート!$AA$7:$AD$202,4,0)*AH3354</f>
        <v>#N/A</v>
      </c>
      <c r="AH3354" s="16" t="s">
        <v>3384</v>
      </c>
      <c r="AI3354" s="13" t="s">
        <v>24</v>
      </c>
    </row>
    <row r="3355" spans="25:35" ht="54.95" customHeight="1" x14ac:dyDescent="0.15">
      <c r="Y3355" s="14" t="e">
        <f>IF(COUNTA(#REF!)&gt;=1,#REF!,"")</f>
        <v>#REF!</v>
      </c>
      <c r="AG3355" s="15" t="e">
        <f>VLOOKUP($D$2,テンプレート!$AA$7:$AD$202,4,0)*AH3355</f>
        <v>#N/A</v>
      </c>
      <c r="AH3355" s="16" t="s">
        <v>3385</v>
      </c>
      <c r="AI3355" s="13" t="s">
        <v>24</v>
      </c>
    </row>
    <row r="3356" spans="25:35" ht="54.95" customHeight="1" x14ac:dyDescent="0.15">
      <c r="Y3356" s="14" t="e">
        <f>IF(COUNTA(#REF!)&gt;=1,#REF!,"")</f>
        <v>#REF!</v>
      </c>
      <c r="AG3356" s="15" t="e">
        <f>VLOOKUP($D$2,テンプレート!$AA$7:$AD$202,4,0)*AH3356</f>
        <v>#N/A</v>
      </c>
      <c r="AH3356" s="16" t="s">
        <v>3386</v>
      </c>
      <c r="AI3356" s="13" t="s">
        <v>24</v>
      </c>
    </row>
    <row r="3357" spans="25:35" ht="54.95" customHeight="1" x14ac:dyDescent="0.15">
      <c r="Y3357" s="14" t="e">
        <f>IF(COUNTA(#REF!)&gt;=1,#REF!,"")</f>
        <v>#REF!</v>
      </c>
      <c r="AG3357" s="15" t="e">
        <f>VLOOKUP($D$2,テンプレート!$AA$7:$AD$202,4,0)*AH3357</f>
        <v>#N/A</v>
      </c>
      <c r="AH3357" s="16" t="s">
        <v>3387</v>
      </c>
      <c r="AI3357" s="13" t="s">
        <v>24</v>
      </c>
    </row>
    <row r="3358" spans="25:35" ht="54.95" customHeight="1" x14ac:dyDescent="0.15">
      <c r="Y3358" s="14" t="e">
        <f>IF(COUNTA(#REF!)&gt;=1,#REF!,"")</f>
        <v>#REF!</v>
      </c>
      <c r="AG3358" s="15" t="e">
        <f>VLOOKUP($D$2,テンプレート!$AA$7:$AD$202,4,0)*AH3358</f>
        <v>#N/A</v>
      </c>
      <c r="AH3358" s="16" t="s">
        <v>3388</v>
      </c>
      <c r="AI3358" s="13" t="s">
        <v>24</v>
      </c>
    </row>
    <row r="3359" spans="25:35" ht="54.95" customHeight="1" x14ac:dyDescent="0.15">
      <c r="Y3359" s="14" t="e">
        <f>IF(COUNTA(#REF!)&gt;=1,#REF!,"")</f>
        <v>#REF!</v>
      </c>
      <c r="AG3359" s="15" t="e">
        <f>VLOOKUP($D$2,テンプレート!$AA$7:$AD$202,4,0)*AH3359</f>
        <v>#N/A</v>
      </c>
      <c r="AH3359" s="16" t="s">
        <v>3389</v>
      </c>
      <c r="AI3359" s="13" t="s">
        <v>24</v>
      </c>
    </row>
    <row r="3360" spans="25:35" ht="54.95" customHeight="1" x14ac:dyDescent="0.15">
      <c r="Y3360" s="14" t="e">
        <f>IF(COUNTA(#REF!)&gt;=1,#REF!,"")</f>
        <v>#REF!</v>
      </c>
      <c r="AG3360" s="15" t="e">
        <f>VLOOKUP($D$2,テンプレート!$AA$7:$AD$202,4,0)*AH3360</f>
        <v>#N/A</v>
      </c>
      <c r="AH3360" s="16" t="s">
        <v>3390</v>
      </c>
      <c r="AI3360" s="13" t="s">
        <v>24</v>
      </c>
    </row>
    <row r="3361" spans="25:35" ht="54.95" customHeight="1" x14ac:dyDescent="0.15">
      <c r="Y3361" s="14" t="e">
        <f>IF(COUNTA(#REF!)&gt;=1,#REF!,"")</f>
        <v>#REF!</v>
      </c>
      <c r="AG3361" s="15" t="e">
        <f>VLOOKUP($D$2,テンプレート!$AA$7:$AD$202,4,0)*AH3361</f>
        <v>#N/A</v>
      </c>
      <c r="AH3361" s="16" t="s">
        <v>3391</v>
      </c>
      <c r="AI3361" s="13" t="s">
        <v>24</v>
      </c>
    </row>
    <row r="3362" spans="25:35" ht="54.95" customHeight="1" x14ac:dyDescent="0.15">
      <c r="Y3362" s="14" t="e">
        <f>IF(COUNTA(#REF!)&gt;=1,#REF!,"")</f>
        <v>#REF!</v>
      </c>
      <c r="AG3362" s="15" t="e">
        <f>VLOOKUP($D$2,テンプレート!$AA$7:$AD$202,4,0)*AH3362</f>
        <v>#N/A</v>
      </c>
      <c r="AH3362" s="16" t="s">
        <v>3392</v>
      </c>
      <c r="AI3362" s="13" t="s">
        <v>24</v>
      </c>
    </row>
    <row r="3363" spans="25:35" ht="54.95" customHeight="1" x14ac:dyDescent="0.15">
      <c r="Y3363" s="14" t="e">
        <f>IF(COUNTA(#REF!)&gt;=1,#REF!,"")</f>
        <v>#REF!</v>
      </c>
      <c r="AG3363" s="15" t="e">
        <f>VLOOKUP($D$2,テンプレート!$AA$7:$AD$202,4,0)*AH3363</f>
        <v>#N/A</v>
      </c>
      <c r="AH3363" s="16" t="s">
        <v>3393</v>
      </c>
      <c r="AI3363" s="13" t="s">
        <v>24</v>
      </c>
    </row>
    <row r="3364" spans="25:35" ht="54.95" customHeight="1" x14ac:dyDescent="0.15">
      <c r="Y3364" s="14" t="e">
        <f>IF(COUNTA(#REF!)&gt;=1,#REF!,"")</f>
        <v>#REF!</v>
      </c>
      <c r="AG3364" s="15" t="e">
        <f>VLOOKUP($D$2,テンプレート!$AA$7:$AD$202,4,0)*AH3364</f>
        <v>#N/A</v>
      </c>
      <c r="AH3364" s="16" t="s">
        <v>3394</v>
      </c>
      <c r="AI3364" s="13" t="s">
        <v>24</v>
      </c>
    </row>
    <row r="3365" spans="25:35" ht="54.95" customHeight="1" x14ac:dyDescent="0.15">
      <c r="Y3365" s="14" t="e">
        <f>IF(COUNTA(#REF!)&gt;=1,#REF!,"")</f>
        <v>#REF!</v>
      </c>
      <c r="AG3365" s="15" t="e">
        <f>VLOOKUP($D$2,テンプレート!$AA$7:$AD$202,4,0)*AH3365</f>
        <v>#N/A</v>
      </c>
      <c r="AH3365" s="16" t="s">
        <v>3395</v>
      </c>
      <c r="AI3365" s="13" t="s">
        <v>24</v>
      </c>
    </row>
    <row r="3366" spans="25:35" ht="54.95" customHeight="1" x14ac:dyDescent="0.15">
      <c r="Y3366" s="14" t="e">
        <f>IF(COUNTA(#REF!)&gt;=1,#REF!,"")</f>
        <v>#REF!</v>
      </c>
      <c r="AG3366" s="15" t="e">
        <f>VLOOKUP($D$2,テンプレート!$AA$7:$AD$202,4,0)*AH3366</f>
        <v>#N/A</v>
      </c>
      <c r="AH3366" s="16" t="s">
        <v>3396</v>
      </c>
      <c r="AI3366" s="13" t="s">
        <v>24</v>
      </c>
    </row>
    <row r="3367" spans="25:35" ht="54.95" customHeight="1" x14ac:dyDescent="0.15">
      <c r="Y3367" s="14" t="e">
        <f>IF(COUNTA(#REF!)&gt;=1,#REF!,"")</f>
        <v>#REF!</v>
      </c>
      <c r="AG3367" s="15" t="e">
        <f>VLOOKUP($D$2,テンプレート!$AA$7:$AD$202,4,0)*AH3367</f>
        <v>#N/A</v>
      </c>
      <c r="AH3367" s="16" t="s">
        <v>3397</v>
      </c>
      <c r="AI3367" s="13" t="s">
        <v>24</v>
      </c>
    </row>
    <row r="3368" spans="25:35" ht="54.95" customHeight="1" x14ac:dyDescent="0.15">
      <c r="Y3368" s="14" t="e">
        <f>IF(COUNTA(#REF!)&gt;=1,#REF!,"")</f>
        <v>#REF!</v>
      </c>
      <c r="AG3368" s="15" t="e">
        <f>VLOOKUP($D$2,テンプレート!$AA$7:$AD$202,4,0)*AH3368</f>
        <v>#N/A</v>
      </c>
      <c r="AH3368" s="16" t="s">
        <v>3398</v>
      </c>
      <c r="AI3368" s="13" t="s">
        <v>24</v>
      </c>
    </row>
    <row r="3369" spans="25:35" ht="54.95" customHeight="1" x14ac:dyDescent="0.15">
      <c r="Y3369" s="14" t="e">
        <f>IF(COUNTA(#REF!)&gt;=1,#REF!,"")</f>
        <v>#REF!</v>
      </c>
      <c r="AG3369" s="15" t="e">
        <f>VLOOKUP($D$2,テンプレート!$AA$7:$AD$202,4,0)*AH3369</f>
        <v>#N/A</v>
      </c>
      <c r="AH3369" s="16" t="s">
        <v>3399</v>
      </c>
      <c r="AI3369" s="13" t="s">
        <v>24</v>
      </c>
    </row>
    <row r="3370" spans="25:35" ht="54.95" customHeight="1" x14ac:dyDescent="0.15">
      <c r="Y3370" s="14" t="e">
        <f>IF(COUNTA(#REF!)&gt;=1,#REF!,"")</f>
        <v>#REF!</v>
      </c>
      <c r="AG3370" s="15" t="e">
        <f>VLOOKUP($D$2,テンプレート!$AA$7:$AD$202,4,0)*AH3370</f>
        <v>#N/A</v>
      </c>
      <c r="AH3370" s="16" t="s">
        <v>3400</v>
      </c>
      <c r="AI3370" s="13" t="s">
        <v>24</v>
      </c>
    </row>
    <row r="3371" spans="25:35" ht="54.95" customHeight="1" x14ac:dyDescent="0.15">
      <c r="Y3371" s="14" t="e">
        <f>IF(COUNTA(#REF!)&gt;=1,#REF!,"")</f>
        <v>#REF!</v>
      </c>
      <c r="AG3371" s="15" t="e">
        <f>VLOOKUP($D$2,テンプレート!$AA$7:$AD$202,4,0)*AH3371</f>
        <v>#N/A</v>
      </c>
      <c r="AH3371" s="16" t="s">
        <v>3401</v>
      </c>
      <c r="AI3371" s="13" t="s">
        <v>24</v>
      </c>
    </row>
    <row r="3372" spans="25:35" ht="54.95" customHeight="1" x14ac:dyDescent="0.15">
      <c r="Y3372" s="14" t="e">
        <f>IF(COUNTA(#REF!)&gt;=1,#REF!,"")</f>
        <v>#REF!</v>
      </c>
      <c r="AG3372" s="15" t="e">
        <f>VLOOKUP($D$2,テンプレート!$AA$7:$AD$202,4,0)*AH3372</f>
        <v>#N/A</v>
      </c>
      <c r="AH3372" s="16" t="s">
        <v>3402</v>
      </c>
      <c r="AI3372" s="13" t="s">
        <v>24</v>
      </c>
    </row>
    <row r="3373" spans="25:35" ht="54.95" customHeight="1" x14ac:dyDescent="0.15">
      <c r="Y3373" s="14" t="e">
        <f>IF(COUNTA(#REF!)&gt;=1,#REF!,"")</f>
        <v>#REF!</v>
      </c>
      <c r="AG3373" s="15" t="e">
        <f>VLOOKUP($D$2,テンプレート!$AA$7:$AD$202,4,0)*AH3373</f>
        <v>#N/A</v>
      </c>
      <c r="AH3373" s="16" t="s">
        <v>3403</v>
      </c>
      <c r="AI3373" s="13" t="s">
        <v>24</v>
      </c>
    </row>
    <row r="3374" spans="25:35" ht="54.95" customHeight="1" x14ac:dyDescent="0.15">
      <c r="Y3374" s="14" t="e">
        <f>IF(COUNTA(#REF!)&gt;=1,#REF!,"")</f>
        <v>#REF!</v>
      </c>
      <c r="AG3374" s="15" t="e">
        <f>VLOOKUP($D$2,テンプレート!$AA$7:$AD$202,4,0)*AH3374</f>
        <v>#N/A</v>
      </c>
      <c r="AH3374" s="16" t="s">
        <v>3404</v>
      </c>
      <c r="AI3374" s="13" t="s">
        <v>24</v>
      </c>
    </row>
    <row r="3375" spans="25:35" ht="54.95" customHeight="1" x14ac:dyDescent="0.15">
      <c r="Y3375" s="14" t="e">
        <f>IF(COUNTA(#REF!)&gt;=1,#REF!,"")</f>
        <v>#REF!</v>
      </c>
      <c r="AG3375" s="15" t="e">
        <f>VLOOKUP($D$2,テンプレート!$AA$7:$AD$202,4,0)*AH3375</f>
        <v>#N/A</v>
      </c>
      <c r="AH3375" s="16" t="s">
        <v>3405</v>
      </c>
      <c r="AI3375" s="13" t="s">
        <v>24</v>
      </c>
    </row>
    <row r="3376" spans="25:35" ht="54.95" customHeight="1" x14ac:dyDescent="0.15">
      <c r="Y3376" s="14" t="e">
        <f>IF(COUNTA(#REF!)&gt;=1,#REF!,"")</f>
        <v>#REF!</v>
      </c>
      <c r="AG3376" s="15" t="e">
        <f>VLOOKUP($D$2,テンプレート!$AA$7:$AD$202,4,0)*AH3376</f>
        <v>#N/A</v>
      </c>
      <c r="AH3376" s="16" t="s">
        <v>3406</v>
      </c>
      <c r="AI3376" s="13" t="s">
        <v>24</v>
      </c>
    </row>
    <row r="3377" spans="25:35" ht="54.95" customHeight="1" x14ac:dyDescent="0.15">
      <c r="Y3377" s="14" t="e">
        <f>IF(COUNTA(#REF!)&gt;=1,#REF!,"")</f>
        <v>#REF!</v>
      </c>
      <c r="AG3377" s="15" t="e">
        <f>VLOOKUP($D$2,テンプレート!$AA$7:$AD$202,4,0)*AH3377</f>
        <v>#N/A</v>
      </c>
      <c r="AH3377" s="16" t="s">
        <v>3407</v>
      </c>
      <c r="AI3377" s="13" t="s">
        <v>24</v>
      </c>
    </row>
    <row r="3378" spans="25:35" ht="54.95" customHeight="1" x14ac:dyDescent="0.15">
      <c r="Y3378" s="14" t="e">
        <f>IF(COUNTA(#REF!)&gt;=1,#REF!,"")</f>
        <v>#REF!</v>
      </c>
      <c r="AG3378" s="15" t="e">
        <f>VLOOKUP($D$2,テンプレート!$AA$7:$AD$202,4,0)*AH3378</f>
        <v>#N/A</v>
      </c>
      <c r="AH3378" s="16" t="s">
        <v>3408</v>
      </c>
      <c r="AI3378" s="13" t="s">
        <v>24</v>
      </c>
    </row>
    <row r="3379" spans="25:35" ht="54.95" customHeight="1" x14ac:dyDescent="0.15">
      <c r="Y3379" s="14" t="e">
        <f>IF(COUNTA(#REF!)&gt;=1,#REF!,"")</f>
        <v>#REF!</v>
      </c>
      <c r="AG3379" s="15" t="e">
        <f>VLOOKUP($D$2,テンプレート!$AA$7:$AD$202,4,0)*AH3379</f>
        <v>#N/A</v>
      </c>
      <c r="AH3379" s="16" t="s">
        <v>3409</v>
      </c>
      <c r="AI3379" s="13" t="s">
        <v>24</v>
      </c>
    </row>
    <row r="3380" spans="25:35" ht="54.95" customHeight="1" x14ac:dyDescent="0.15">
      <c r="Y3380" s="14" t="e">
        <f>IF(COUNTA(#REF!)&gt;=1,#REF!,"")</f>
        <v>#REF!</v>
      </c>
      <c r="AG3380" s="15" t="e">
        <f>VLOOKUP($D$2,テンプレート!$AA$7:$AD$202,4,0)*AH3380</f>
        <v>#N/A</v>
      </c>
      <c r="AH3380" s="16" t="s">
        <v>3410</v>
      </c>
      <c r="AI3380" s="13" t="s">
        <v>24</v>
      </c>
    </row>
    <row r="3381" spans="25:35" ht="54.95" customHeight="1" x14ac:dyDescent="0.15">
      <c r="Y3381" s="14" t="e">
        <f>IF(COUNTA(#REF!)&gt;=1,#REF!,"")</f>
        <v>#REF!</v>
      </c>
      <c r="AG3381" s="15" t="e">
        <f>VLOOKUP($D$2,テンプレート!$AA$7:$AD$202,4,0)*AH3381</f>
        <v>#N/A</v>
      </c>
      <c r="AH3381" s="16" t="s">
        <v>3411</v>
      </c>
      <c r="AI3381" s="13" t="s">
        <v>24</v>
      </c>
    </row>
    <row r="3382" spans="25:35" ht="54.95" customHeight="1" x14ac:dyDescent="0.15">
      <c r="Y3382" s="14" t="e">
        <f>IF(COUNTA(#REF!)&gt;=1,#REF!,"")</f>
        <v>#REF!</v>
      </c>
      <c r="AG3382" s="15" t="e">
        <f>VLOOKUP($D$2,テンプレート!$AA$7:$AD$202,4,0)*AH3382</f>
        <v>#N/A</v>
      </c>
      <c r="AH3382" s="16" t="s">
        <v>3412</v>
      </c>
      <c r="AI3382" s="13" t="s">
        <v>24</v>
      </c>
    </row>
    <row r="3383" spans="25:35" ht="54.95" customHeight="1" x14ac:dyDescent="0.15">
      <c r="Y3383" s="14" t="e">
        <f>IF(COUNTA(#REF!)&gt;=1,#REF!,"")</f>
        <v>#REF!</v>
      </c>
      <c r="AG3383" s="15" t="e">
        <f>VLOOKUP($D$2,テンプレート!$AA$7:$AD$202,4,0)*AH3383</f>
        <v>#N/A</v>
      </c>
      <c r="AH3383" s="16" t="s">
        <v>3413</v>
      </c>
      <c r="AI3383" s="13" t="s">
        <v>24</v>
      </c>
    </row>
    <row r="3384" spans="25:35" ht="54.95" customHeight="1" x14ac:dyDescent="0.15">
      <c r="Y3384" s="14" t="e">
        <f>IF(COUNTA(#REF!)&gt;=1,#REF!,"")</f>
        <v>#REF!</v>
      </c>
      <c r="AG3384" s="15" t="e">
        <f>VLOOKUP($D$2,テンプレート!$AA$7:$AD$202,4,0)*AH3384</f>
        <v>#N/A</v>
      </c>
      <c r="AH3384" s="16" t="s">
        <v>3414</v>
      </c>
      <c r="AI3384" s="13" t="s">
        <v>24</v>
      </c>
    </row>
    <row r="3385" spans="25:35" ht="54.95" customHeight="1" x14ac:dyDescent="0.15">
      <c r="Y3385" s="14" t="e">
        <f>IF(COUNTA(#REF!)&gt;=1,#REF!,"")</f>
        <v>#REF!</v>
      </c>
      <c r="AG3385" s="15" t="e">
        <f>VLOOKUP($D$2,テンプレート!$AA$7:$AD$202,4,0)*AH3385</f>
        <v>#N/A</v>
      </c>
      <c r="AH3385" s="16" t="s">
        <v>3415</v>
      </c>
      <c r="AI3385" s="13" t="s">
        <v>24</v>
      </c>
    </row>
    <row r="3386" spans="25:35" ht="54.95" customHeight="1" x14ac:dyDescent="0.15">
      <c r="Y3386" s="14" t="e">
        <f>IF(COUNTA(#REF!)&gt;=1,#REF!,"")</f>
        <v>#REF!</v>
      </c>
      <c r="AG3386" s="15" t="e">
        <f>VLOOKUP($D$2,テンプレート!$AA$7:$AD$202,4,0)*AH3386</f>
        <v>#N/A</v>
      </c>
      <c r="AH3386" s="16" t="s">
        <v>3416</v>
      </c>
      <c r="AI3386" s="13" t="s">
        <v>24</v>
      </c>
    </row>
    <row r="3387" spans="25:35" ht="54.95" customHeight="1" x14ac:dyDescent="0.15">
      <c r="Y3387" s="14" t="e">
        <f>IF(COUNTA(#REF!)&gt;=1,#REF!,"")</f>
        <v>#REF!</v>
      </c>
      <c r="AG3387" s="15" t="e">
        <f>VLOOKUP($D$2,テンプレート!$AA$7:$AD$202,4,0)*AH3387</f>
        <v>#N/A</v>
      </c>
      <c r="AH3387" s="16" t="s">
        <v>3417</v>
      </c>
      <c r="AI3387" s="13" t="s">
        <v>24</v>
      </c>
    </row>
    <row r="3388" spans="25:35" ht="54.95" customHeight="1" x14ac:dyDescent="0.15">
      <c r="Y3388" s="14" t="e">
        <f>IF(COUNTA(#REF!)&gt;=1,#REF!,"")</f>
        <v>#REF!</v>
      </c>
      <c r="AG3388" s="15" t="e">
        <f>VLOOKUP($D$2,テンプレート!$AA$7:$AD$202,4,0)*AH3388</f>
        <v>#N/A</v>
      </c>
      <c r="AH3388" s="16" t="s">
        <v>3418</v>
      </c>
      <c r="AI3388" s="13" t="s">
        <v>24</v>
      </c>
    </row>
    <row r="3389" spans="25:35" ht="54.95" customHeight="1" x14ac:dyDescent="0.15">
      <c r="Y3389" s="14" t="e">
        <f>IF(COUNTA(#REF!)&gt;=1,#REF!,"")</f>
        <v>#REF!</v>
      </c>
      <c r="AG3389" s="15" t="e">
        <f>VLOOKUP($D$2,テンプレート!$AA$7:$AD$202,4,0)*AH3389</f>
        <v>#N/A</v>
      </c>
      <c r="AH3389" s="16" t="s">
        <v>3419</v>
      </c>
      <c r="AI3389" s="13" t="s">
        <v>24</v>
      </c>
    </row>
    <row r="3390" spans="25:35" ht="54.95" customHeight="1" x14ac:dyDescent="0.15">
      <c r="Y3390" s="14" t="e">
        <f>IF(COUNTA(#REF!)&gt;=1,#REF!,"")</f>
        <v>#REF!</v>
      </c>
      <c r="AG3390" s="15" t="e">
        <f>VLOOKUP($D$2,テンプレート!$AA$7:$AD$202,4,0)*AH3390</f>
        <v>#N/A</v>
      </c>
      <c r="AH3390" s="16" t="s">
        <v>3420</v>
      </c>
      <c r="AI3390" s="13" t="s">
        <v>24</v>
      </c>
    </row>
    <row r="3391" spans="25:35" ht="54.95" customHeight="1" x14ac:dyDescent="0.15">
      <c r="Y3391" s="14" t="e">
        <f>IF(COUNTA(#REF!)&gt;=1,#REF!,"")</f>
        <v>#REF!</v>
      </c>
      <c r="AG3391" s="15" t="e">
        <f>VLOOKUP($D$2,テンプレート!$AA$7:$AD$202,4,0)*AH3391</f>
        <v>#N/A</v>
      </c>
      <c r="AH3391" s="16" t="s">
        <v>3421</v>
      </c>
      <c r="AI3391" s="13" t="s">
        <v>24</v>
      </c>
    </row>
    <row r="3392" spans="25:35" ht="54.95" customHeight="1" x14ac:dyDescent="0.15">
      <c r="Y3392" s="14" t="e">
        <f>IF(COUNTA(#REF!)&gt;=1,#REF!,"")</f>
        <v>#REF!</v>
      </c>
      <c r="AG3392" s="15" t="e">
        <f>VLOOKUP($D$2,テンプレート!$AA$7:$AD$202,4,0)*AH3392</f>
        <v>#N/A</v>
      </c>
      <c r="AH3392" s="16" t="s">
        <v>3422</v>
      </c>
      <c r="AI3392" s="13" t="s">
        <v>24</v>
      </c>
    </row>
    <row r="3393" spans="25:35" ht="54.95" customHeight="1" x14ac:dyDescent="0.15">
      <c r="Y3393" s="14" t="e">
        <f>IF(COUNTA(#REF!)&gt;=1,#REF!,"")</f>
        <v>#REF!</v>
      </c>
      <c r="AG3393" s="15" t="e">
        <f>VLOOKUP($D$2,テンプレート!$AA$7:$AD$202,4,0)*AH3393</f>
        <v>#N/A</v>
      </c>
      <c r="AH3393" s="16" t="s">
        <v>3423</v>
      </c>
      <c r="AI3393" s="13" t="s">
        <v>24</v>
      </c>
    </row>
    <row r="3394" spans="25:35" ht="54.95" customHeight="1" x14ac:dyDescent="0.15">
      <c r="Y3394" s="14" t="e">
        <f>IF(COUNTA(#REF!)&gt;=1,#REF!,"")</f>
        <v>#REF!</v>
      </c>
      <c r="AG3394" s="15" t="e">
        <f>VLOOKUP($D$2,テンプレート!$AA$7:$AD$202,4,0)*AH3394</f>
        <v>#N/A</v>
      </c>
      <c r="AH3394" s="16" t="s">
        <v>3424</v>
      </c>
      <c r="AI3394" s="13" t="s">
        <v>24</v>
      </c>
    </row>
    <row r="3395" spans="25:35" ht="54.95" customHeight="1" x14ac:dyDescent="0.15">
      <c r="Y3395" s="14" t="e">
        <f>IF(COUNTA(#REF!)&gt;=1,#REF!,"")</f>
        <v>#REF!</v>
      </c>
      <c r="AG3395" s="15" t="e">
        <f>VLOOKUP($D$2,テンプレート!$AA$7:$AD$202,4,0)*AH3395</f>
        <v>#N/A</v>
      </c>
      <c r="AH3395" s="16" t="s">
        <v>3425</v>
      </c>
      <c r="AI3395" s="13" t="s">
        <v>24</v>
      </c>
    </row>
    <row r="3396" spans="25:35" ht="54.95" customHeight="1" x14ac:dyDescent="0.15">
      <c r="Y3396" s="14" t="e">
        <f>IF(COUNTA(#REF!)&gt;=1,#REF!,"")</f>
        <v>#REF!</v>
      </c>
      <c r="AG3396" s="15" t="e">
        <f>VLOOKUP($D$2,テンプレート!$AA$7:$AD$202,4,0)*AH3396</f>
        <v>#N/A</v>
      </c>
      <c r="AH3396" s="16" t="s">
        <v>3426</v>
      </c>
      <c r="AI3396" s="13" t="s">
        <v>24</v>
      </c>
    </row>
    <row r="3397" spans="25:35" ht="54.95" customHeight="1" x14ac:dyDescent="0.15">
      <c r="Y3397" s="14" t="e">
        <f>IF(COUNTA(#REF!)&gt;=1,#REF!,"")</f>
        <v>#REF!</v>
      </c>
      <c r="AG3397" s="15" t="e">
        <f>VLOOKUP($D$2,テンプレート!$AA$7:$AD$202,4,0)*AH3397</f>
        <v>#N/A</v>
      </c>
      <c r="AH3397" s="16" t="s">
        <v>3427</v>
      </c>
      <c r="AI3397" s="13" t="s">
        <v>24</v>
      </c>
    </row>
    <row r="3398" spans="25:35" ht="54.95" customHeight="1" x14ac:dyDescent="0.15">
      <c r="Y3398" s="14" t="e">
        <f>IF(COUNTA(#REF!)&gt;=1,#REF!,"")</f>
        <v>#REF!</v>
      </c>
      <c r="AG3398" s="15" t="e">
        <f>VLOOKUP($D$2,テンプレート!$AA$7:$AD$202,4,0)*AH3398</f>
        <v>#N/A</v>
      </c>
      <c r="AH3398" s="16" t="s">
        <v>3428</v>
      </c>
      <c r="AI3398" s="13" t="s">
        <v>24</v>
      </c>
    </row>
    <row r="3399" spans="25:35" ht="54.95" customHeight="1" x14ac:dyDescent="0.15">
      <c r="Y3399" s="14" t="e">
        <f>IF(COUNTA(#REF!)&gt;=1,#REF!,"")</f>
        <v>#REF!</v>
      </c>
      <c r="AG3399" s="15" t="e">
        <f>VLOOKUP($D$2,テンプレート!$AA$7:$AD$202,4,0)*AH3399</f>
        <v>#N/A</v>
      </c>
      <c r="AH3399" s="16" t="s">
        <v>3429</v>
      </c>
      <c r="AI3399" s="13" t="s">
        <v>24</v>
      </c>
    </row>
    <row r="3400" spans="25:35" ht="54.95" customHeight="1" x14ac:dyDescent="0.15">
      <c r="Y3400" s="14" t="e">
        <f>IF(COUNTA(#REF!)&gt;=1,#REF!,"")</f>
        <v>#REF!</v>
      </c>
      <c r="AG3400" s="15" t="e">
        <f>VLOOKUP($D$2,テンプレート!$AA$7:$AD$202,4,0)*AH3400</f>
        <v>#N/A</v>
      </c>
      <c r="AH3400" s="16" t="s">
        <v>3430</v>
      </c>
      <c r="AI3400" s="13" t="s">
        <v>24</v>
      </c>
    </row>
    <row r="3401" spans="25:35" ht="54.95" customHeight="1" x14ac:dyDescent="0.15">
      <c r="Y3401" s="14" t="e">
        <f>IF(COUNTA(#REF!)&gt;=1,#REF!,"")</f>
        <v>#REF!</v>
      </c>
      <c r="AG3401" s="15" t="e">
        <f>VLOOKUP($D$2,テンプレート!$AA$7:$AD$202,4,0)*AH3401</f>
        <v>#N/A</v>
      </c>
      <c r="AH3401" s="16" t="s">
        <v>3431</v>
      </c>
      <c r="AI3401" s="13" t="s">
        <v>24</v>
      </c>
    </row>
    <row r="3402" spans="25:35" ht="54.95" customHeight="1" x14ac:dyDescent="0.15">
      <c r="Y3402" s="14" t="e">
        <f>IF(COUNTA(#REF!)&gt;=1,#REF!,"")</f>
        <v>#REF!</v>
      </c>
      <c r="AG3402" s="15" t="e">
        <f>VLOOKUP($D$2,テンプレート!$AA$7:$AD$202,4,0)*AH3402</f>
        <v>#N/A</v>
      </c>
      <c r="AH3402" s="16" t="s">
        <v>3432</v>
      </c>
      <c r="AI3402" s="13" t="s">
        <v>24</v>
      </c>
    </row>
    <row r="3403" spans="25:35" ht="54.95" customHeight="1" x14ac:dyDescent="0.15">
      <c r="Y3403" s="14" t="e">
        <f>IF(COUNTA(#REF!)&gt;=1,#REF!,"")</f>
        <v>#REF!</v>
      </c>
      <c r="AG3403" s="15" t="e">
        <f>VLOOKUP($D$2,テンプレート!$AA$7:$AD$202,4,0)*AH3403</f>
        <v>#N/A</v>
      </c>
      <c r="AH3403" s="16" t="s">
        <v>3433</v>
      </c>
      <c r="AI3403" s="13" t="s">
        <v>24</v>
      </c>
    </row>
    <row r="3404" spans="25:35" ht="54.95" customHeight="1" x14ac:dyDescent="0.15">
      <c r="Y3404" s="14" t="e">
        <f>IF(COUNTA(#REF!)&gt;=1,#REF!,"")</f>
        <v>#REF!</v>
      </c>
      <c r="AG3404" s="15" t="e">
        <f>VLOOKUP($D$2,テンプレート!$AA$7:$AD$202,4,0)*AH3404</f>
        <v>#N/A</v>
      </c>
      <c r="AH3404" s="16" t="s">
        <v>3434</v>
      </c>
      <c r="AI3404" s="13" t="s">
        <v>24</v>
      </c>
    </row>
    <row r="3405" spans="25:35" ht="54.95" customHeight="1" x14ac:dyDescent="0.15">
      <c r="Y3405" s="14" t="e">
        <f>IF(COUNTA(#REF!)&gt;=1,#REF!,"")</f>
        <v>#REF!</v>
      </c>
      <c r="AG3405" s="15" t="e">
        <f>VLOOKUP($D$2,テンプレート!$AA$7:$AD$202,4,0)*AH3405</f>
        <v>#N/A</v>
      </c>
      <c r="AH3405" s="16" t="s">
        <v>3435</v>
      </c>
      <c r="AI3405" s="13" t="s">
        <v>24</v>
      </c>
    </row>
    <row r="3406" spans="25:35" ht="54.95" customHeight="1" x14ac:dyDescent="0.15">
      <c r="Y3406" s="14" t="e">
        <f>IF(COUNTA(#REF!)&gt;=1,#REF!,"")</f>
        <v>#REF!</v>
      </c>
      <c r="AG3406" s="15" t="e">
        <f>VLOOKUP($D$2,テンプレート!$AA$7:$AD$202,4,0)*AH3406</f>
        <v>#N/A</v>
      </c>
      <c r="AH3406" s="16" t="s">
        <v>3436</v>
      </c>
      <c r="AI3406" s="13" t="s">
        <v>24</v>
      </c>
    </row>
    <row r="3407" spans="25:35" ht="54.95" customHeight="1" x14ac:dyDescent="0.15">
      <c r="Y3407" s="14" t="e">
        <f>IF(COUNTA(#REF!)&gt;=1,#REF!,"")</f>
        <v>#REF!</v>
      </c>
      <c r="AG3407" s="15" t="e">
        <f>VLOOKUP($D$2,テンプレート!$AA$7:$AD$202,4,0)*AH3407</f>
        <v>#N/A</v>
      </c>
      <c r="AH3407" s="16" t="s">
        <v>3437</v>
      </c>
      <c r="AI3407" s="13" t="s">
        <v>24</v>
      </c>
    </row>
    <row r="3408" spans="25:35" ht="54.95" customHeight="1" x14ac:dyDescent="0.15">
      <c r="Y3408" s="14" t="e">
        <f>IF(COUNTA(#REF!)&gt;=1,#REF!,"")</f>
        <v>#REF!</v>
      </c>
      <c r="AG3408" s="15" t="e">
        <f>VLOOKUP($D$2,テンプレート!$AA$7:$AD$202,4,0)*AH3408</f>
        <v>#N/A</v>
      </c>
      <c r="AH3408" s="16" t="s">
        <v>3438</v>
      </c>
      <c r="AI3408" s="13" t="s">
        <v>24</v>
      </c>
    </row>
    <row r="3409" spans="25:35" ht="54.95" customHeight="1" x14ac:dyDescent="0.15">
      <c r="Y3409" s="14" t="e">
        <f>IF(COUNTA(#REF!)&gt;=1,#REF!,"")</f>
        <v>#REF!</v>
      </c>
      <c r="AG3409" s="15" t="e">
        <f>VLOOKUP($D$2,テンプレート!$AA$7:$AD$202,4,0)*AH3409</f>
        <v>#N/A</v>
      </c>
      <c r="AH3409" s="16" t="s">
        <v>3439</v>
      </c>
      <c r="AI3409" s="13" t="s">
        <v>24</v>
      </c>
    </row>
    <row r="3410" spans="25:35" ht="54.95" customHeight="1" x14ac:dyDescent="0.15">
      <c r="Y3410" s="14" t="e">
        <f>IF(COUNTA(#REF!)&gt;=1,#REF!,"")</f>
        <v>#REF!</v>
      </c>
      <c r="AG3410" s="15" t="e">
        <f>VLOOKUP($D$2,テンプレート!$AA$7:$AD$202,4,0)*AH3410</f>
        <v>#N/A</v>
      </c>
      <c r="AH3410" s="16" t="s">
        <v>3440</v>
      </c>
      <c r="AI3410" s="13" t="s">
        <v>24</v>
      </c>
    </row>
    <row r="3411" spans="25:35" ht="54.95" customHeight="1" x14ac:dyDescent="0.15">
      <c r="Y3411" s="14" t="e">
        <f>IF(COUNTA(#REF!)&gt;=1,#REF!,"")</f>
        <v>#REF!</v>
      </c>
      <c r="AG3411" s="15" t="e">
        <f>VLOOKUP($D$2,テンプレート!$AA$7:$AD$202,4,0)*AH3411</f>
        <v>#N/A</v>
      </c>
      <c r="AH3411" s="16" t="s">
        <v>3441</v>
      </c>
      <c r="AI3411" s="13" t="s">
        <v>24</v>
      </c>
    </row>
    <row r="3412" spans="25:35" ht="54.95" customHeight="1" x14ac:dyDescent="0.15">
      <c r="Y3412" s="14" t="e">
        <f>IF(COUNTA(#REF!)&gt;=1,#REF!,"")</f>
        <v>#REF!</v>
      </c>
      <c r="AG3412" s="15" t="e">
        <f>VLOOKUP($D$2,テンプレート!$AA$7:$AD$202,4,0)*AH3412</f>
        <v>#N/A</v>
      </c>
      <c r="AH3412" s="16" t="s">
        <v>3442</v>
      </c>
      <c r="AI3412" s="13" t="s">
        <v>24</v>
      </c>
    </row>
    <row r="3413" spans="25:35" ht="54.95" customHeight="1" x14ac:dyDescent="0.15">
      <c r="Y3413" s="14" t="e">
        <f>IF(COUNTA(#REF!)&gt;=1,#REF!,"")</f>
        <v>#REF!</v>
      </c>
      <c r="AG3413" s="15" t="e">
        <f>VLOOKUP($D$2,テンプレート!$AA$7:$AD$202,4,0)*AH3413</f>
        <v>#N/A</v>
      </c>
      <c r="AH3413" s="16" t="s">
        <v>3443</v>
      </c>
      <c r="AI3413" s="13" t="s">
        <v>24</v>
      </c>
    </row>
    <row r="3414" spans="25:35" ht="54.95" customHeight="1" x14ac:dyDescent="0.15">
      <c r="Y3414" s="14" t="e">
        <f>IF(COUNTA(#REF!)&gt;=1,#REF!,"")</f>
        <v>#REF!</v>
      </c>
      <c r="AG3414" s="15" t="e">
        <f>VLOOKUP($D$2,テンプレート!$AA$7:$AD$202,4,0)*AH3414</f>
        <v>#N/A</v>
      </c>
      <c r="AH3414" s="16" t="s">
        <v>3444</v>
      </c>
      <c r="AI3414" s="13" t="s">
        <v>24</v>
      </c>
    </row>
    <row r="3415" spans="25:35" ht="54.95" customHeight="1" x14ac:dyDescent="0.15">
      <c r="Y3415" s="14" t="e">
        <f>IF(COUNTA(#REF!)&gt;=1,#REF!,"")</f>
        <v>#REF!</v>
      </c>
      <c r="AG3415" s="15" t="e">
        <f>VLOOKUP($D$2,テンプレート!$AA$7:$AD$202,4,0)*AH3415</f>
        <v>#N/A</v>
      </c>
      <c r="AH3415" s="16" t="s">
        <v>3445</v>
      </c>
      <c r="AI3415" s="13" t="s">
        <v>24</v>
      </c>
    </row>
    <row r="3416" spans="25:35" ht="54.95" customHeight="1" x14ac:dyDescent="0.15">
      <c r="Y3416" s="14" t="e">
        <f>IF(COUNTA(#REF!)&gt;=1,#REF!,"")</f>
        <v>#REF!</v>
      </c>
      <c r="AG3416" s="15" t="e">
        <f>VLOOKUP($D$2,テンプレート!$AA$7:$AD$202,4,0)*AH3416</f>
        <v>#N/A</v>
      </c>
      <c r="AH3416" s="16" t="s">
        <v>3446</v>
      </c>
      <c r="AI3416" s="13" t="s">
        <v>24</v>
      </c>
    </row>
    <row r="3417" spans="25:35" ht="54.95" customHeight="1" x14ac:dyDescent="0.15">
      <c r="Y3417" s="14" t="e">
        <f>IF(COUNTA(#REF!)&gt;=1,#REF!,"")</f>
        <v>#REF!</v>
      </c>
      <c r="AG3417" s="15" t="e">
        <f>VLOOKUP($D$2,テンプレート!$AA$7:$AD$202,4,0)*AH3417</f>
        <v>#N/A</v>
      </c>
      <c r="AH3417" s="16" t="s">
        <v>3447</v>
      </c>
      <c r="AI3417" s="13" t="s">
        <v>24</v>
      </c>
    </row>
    <row r="3418" spans="25:35" ht="54.95" customHeight="1" x14ac:dyDescent="0.15">
      <c r="Y3418" s="14" t="e">
        <f>IF(COUNTA(#REF!)&gt;=1,#REF!,"")</f>
        <v>#REF!</v>
      </c>
      <c r="AG3418" s="15" t="e">
        <f>VLOOKUP($D$2,テンプレート!$AA$7:$AD$202,4,0)*AH3418</f>
        <v>#N/A</v>
      </c>
      <c r="AH3418" s="16" t="s">
        <v>3448</v>
      </c>
      <c r="AI3418" s="13" t="s">
        <v>24</v>
      </c>
    </row>
    <row r="3419" spans="25:35" ht="54.95" customHeight="1" x14ac:dyDescent="0.15">
      <c r="Y3419" s="14" t="e">
        <f>IF(COUNTA(#REF!)&gt;=1,#REF!,"")</f>
        <v>#REF!</v>
      </c>
      <c r="AG3419" s="15" t="e">
        <f>VLOOKUP($D$2,テンプレート!$AA$7:$AD$202,4,0)*AH3419</f>
        <v>#N/A</v>
      </c>
      <c r="AH3419" s="16" t="s">
        <v>3449</v>
      </c>
      <c r="AI3419" s="13" t="s">
        <v>24</v>
      </c>
    </row>
    <row r="3420" spans="25:35" ht="54.95" customHeight="1" x14ac:dyDescent="0.15">
      <c r="Y3420" s="14" t="e">
        <f>IF(COUNTA(#REF!)&gt;=1,#REF!,"")</f>
        <v>#REF!</v>
      </c>
      <c r="AG3420" s="15" t="e">
        <f>VLOOKUP($D$2,テンプレート!$AA$7:$AD$202,4,0)*AH3420</f>
        <v>#N/A</v>
      </c>
      <c r="AH3420" s="16" t="s">
        <v>3450</v>
      </c>
      <c r="AI3420" s="13" t="s">
        <v>24</v>
      </c>
    </row>
    <row r="3421" spans="25:35" ht="54.95" customHeight="1" x14ac:dyDescent="0.15">
      <c r="Y3421" s="14" t="e">
        <f>IF(COUNTA(#REF!)&gt;=1,#REF!,"")</f>
        <v>#REF!</v>
      </c>
      <c r="AG3421" s="15" t="e">
        <f>VLOOKUP($D$2,テンプレート!$AA$7:$AD$202,4,0)*AH3421</f>
        <v>#N/A</v>
      </c>
      <c r="AH3421" s="16" t="s">
        <v>3451</v>
      </c>
      <c r="AI3421" s="13" t="s">
        <v>24</v>
      </c>
    </row>
    <row r="3422" spans="25:35" ht="54.95" customHeight="1" x14ac:dyDescent="0.15">
      <c r="Y3422" s="14" t="e">
        <f>IF(COUNTA(#REF!)&gt;=1,#REF!,"")</f>
        <v>#REF!</v>
      </c>
      <c r="AG3422" s="15" t="e">
        <f>VLOOKUP($D$2,テンプレート!$AA$7:$AD$202,4,0)*AH3422</f>
        <v>#N/A</v>
      </c>
      <c r="AH3422" s="16" t="s">
        <v>3452</v>
      </c>
      <c r="AI3422" s="13" t="s">
        <v>24</v>
      </c>
    </row>
    <row r="3423" spans="25:35" ht="54.95" customHeight="1" x14ac:dyDescent="0.15">
      <c r="Y3423" s="14" t="e">
        <f>IF(COUNTA(#REF!)&gt;=1,#REF!,"")</f>
        <v>#REF!</v>
      </c>
      <c r="AG3423" s="15" t="e">
        <f>VLOOKUP($D$2,テンプレート!$AA$7:$AD$202,4,0)*AH3423</f>
        <v>#N/A</v>
      </c>
      <c r="AH3423" s="16" t="s">
        <v>3453</v>
      </c>
      <c r="AI3423" s="13" t="s">
        <v>24</v>
      </c>
    </row>
    <row r="3424" spans="25:35" ht="54.95" customHeight="1" x14ac:dyDescent="0.15">
      <c r="Y3424" s="14" t="e">
        <f>IF(COUNTA(#REF!)&gt;=1,#REF!,"")</f>
        <v>#REF!</v>
      </c>
      <c r="AG3424" s="15" t="e">
        <f>VLOOKUP($D$2,テンプレート!$AA$7:$AD$202,4,0)*AH3424</f>
        <v>#N/A</v>
      </c>
      <c r="AH3424" s="16" t="s">
        <v>3454</v>
      </c>
      <c r="AI3424" s="13" t="s">
        <v>24</v>
      </c>
    </row>
    <row r="3425" spans="25:35" ht="54.95" customHeight="1" x14ac:dyDescent="0.15">
      <c r="Y3425" s="14" t="e">
        <f>IF(COUNTA(#REF!)&gt;=1,#REF!,"")</f>
        <v>#REF!</v>
      </c>
      <c r="AG3425" s="15" t="e">
        <f>VLOOKUP($D$2,テンプレート!$AA$7:$AD$202,4,0)*AH3425</f>
        <v>#N/A</v>
      </c>
      <c r="AH3425" s="16" t="s">
        <v>3455</v>
      </c>
      <c r="AI3425" s="13" t="s">
        <v>24</v>
      </c>
    </row>
    <row r="3426" spans="25:35" ht="54.95" customHeight="1" x14ac:dyDescent="0.15">
      <c r="Y3426" s="14" t="e">
        <f>IF(COUNTA(#REF!)&gt;=1,#REF!,"")</f>
        <v>#REF!</v>
      </c>
      <c r="AG3426" s="15" t="e">
        <f>VLOOKUP($D$2,テンプレート!$AA$7:$AD$202,4,0)*AH3426</f>
        <v>#N/A</v>
      </c>
      <c r="AH3426" s="16" t="s">
        <v>3456</v>
      </c>
      <c r="AI3426" s="13" t="s">
        <v>24</v>
      </c>
    </row>
    <row r="3427" spans="25:35" ht="54.95" customHeight="1" x14ac:dyDescent="0.15">
      <c r="Y3427" s="14" t="e">
        <f>IF(COUNTA(#REF!)&gt;=1,#REF!,"")</f>
        <v>#REF!</v>
      </c>
      <c r="AG3427" s="15" t="e">
        <f>VLOOKUP($D$2,テンプレート!$AA$7:$AD$202,4,0)*AH3427</f>
        <v>#N/A</v>
      </c>
      <c r="AH3427" s="16" t="s">
        <v>3457</v>
      </c>
      <c r="AI3427" s="13" t="s">
        <v>24</v>
      </c>
    </row>
    <row r="3428" spans="25:35" ht="54.95" customHeight="1" x14ac:dyDescent="0.15">
      <c r="Y3428" s="14" t="e">
        <f>IF(COUNTA(#REF!)&gt;=1,#REF!,"")</f>
        <v>#REF!</v>
      </c>
      <c r="AG3428" s="15" t="e">
        <f>VLOOKUP($D$2,テンプレート!$AA$7:$AD$202,4,0)*AH3428</f>
        <v>#N/A</v>
      </c>
      <c r="AH3428" s="16" t="s">
        <v>3458</v>
      </c>
      <c r="AI3428" s="13" t="s">
        <v>24</v>
      </c>
    </row>
    <row r="3429" spans="25:35" ht="54.95" customHeight="1" x14ac:dyDescent="0.15">
      <c r="Y3429" s="14" t="e">
        <f>IF(COUNTA(#REF!)&gt;=1,#REF!,"")</f>
        <v>#REF!</v>
      </c>
      <c r="AG3429" s="15" t="e">
        <f>VLOOKUP($D$2,テンプレート!$AA$7:$AD$202,4,0)*AH3429</f>
        <v>#N/A</v>
      </c>
      <c r="AH3429" s="16" t="s">
        <v>3459</v>
      </c>
      <c r="AI3429" s="13" t="s">
        <v>24</v>
      </c>
    </row>
    <row r="3430" spans="25:35" ht="54.95" customHeight="1" x14ac:dyDescent="0.15">
      <c r="Y3430" s="14" t="e">
        <f>IF(COUNTA(#REF!)&gt;=1,#REF!,"")</f>
        <v>#REF!</v>
      </c>
      <c r="AG3430" s="15" t="e">
        <f>VLOOKUP($D$2,テンプレート!$AA$7:$AD$202,4,0)*AH3430</f>
        <v>#N/A</v>
      </c>
      <c r="AH3430" s="16" t="s">
        <v>3460</v>
      </c>
      <c r="AI3430" s="13" t="s">
        <v>24</v>
      </c>
    </row>
    <row r="3431" spans="25:35" ht="54.95" customHeight="1" x14ac:dyDescent="0.15">
      <c r="Y3431" s="14" t="e">
        <f>IF(COUNTA(#REF!)&gt;=1,#REF!,"")</f>
        <v>#REF!</v>
      </c>
      <c r="AG3431" s="15" t="e">
        <f>VLOOKUP($D$2,テンプレート!$AA$7:$AD$202,4,0)*AH3431</f>
        <v>#N/A</v>
      </c>
      <c r="AH3431" s="16" t="s">
        <v>3461</v>
      </c>
      <c r="AI3431" s="13" t="s">
        <v>24</v>
      </c>
    </row>
    <row r="3432" spans="25:35" ht="54.95" customHeight="1" x14ac:dyDescent="0.15">
      <c r="Y3432" s="14" t="e">
        <f>IF(COUNTA(#REF!)&gt;=1,#REF!,"")</f>
        <v>#REF!</v>
      </c>
      <c r="AG3432" s="15" t="e">
        <f>VLOOKUP($D$2,テンプレート!$AA$7:$AD$202,4,0)*AH3432</f>
        <v>#N/A</v>
      </c>
      <c r="AH3432" s="16" t="s">
        <v>3462</v>
      </c>
      <c r="AI3432" s="13" t="s">
        <v>24</v>
      </c>
    </row>
    <row r="3433" spans="25:35" ht="54.95" customHeight="1" x14ac:dyDescent="0.15">
      <c r="Y3433" s="14" t="e">
        <f>IF(COUNTA(#REF!)&gt;=1,#REF!,"")</f>
        <v>#REF!</v>
      </c>
      <c r="AG3433" s="15" t="e">
        <f>VLOOKUP($D$2,テンプレート!$AA$7:$AD$202,4,0)*AH3433</f>
        <v>#N/A</v>
      </c>
      <c r="AH3433" s="16" t="s">
        <v>3463</v>
      </c>
      <c r="AI3433" s="13" t="s">
        <v>24</v>
      </c>
    </row>
    <row r="3434" spans="25:35" ht="54.95" customHeight="1" x14ac:dyDescent="0.15">
      <c r="Y3434" s="14" t="e">
        <f>IF(COUNTA(#REF!)&gt;=1,#REF!,"")</f>
        <v>#REF!</v>
      </c>
      <c r="AG3434" s="15" t="e">
        <f>VLOOKUP($D$2,テンプレート!$AA$7:$AD$202,4,0)*AH3434</f>
        <v>#N/A</v>
      </c>
      <c r="AH3434" s="16" t="s">
        <v>3464</v>
      </c>
      <c r="AI3434" s="13" t="s">
        <v>24</v>
      </c>
    </row>
    <row r="3435" spans="25:35" ht="54.95" customHeight="1" x14ac:dyDescent="0.15">
      <c r="Y3435" s="14" t="e">
        <f>IF(COUNTA(#REF!)&gt;=1,#REF!,"")</f>
        <v>#REF!</v>
      </c>
      <c r="AG3435" s="15" t="e">
        <f>VLOOKUP($D$2,テンプレート!$AA$7:$AD$202,4,0)*AH3435</f>
        <v>#N/A</v>
      </c>
      <c r="AH3435" s="16" t="s">
        <v>3465</v>
      </c>
      <c r="AI3435" s="13" t="s">
        <v>24</v>
      </c>
    </row>
    <row r="3436" spans="25:35" ht="54.95" customHeight="1" x14ac:dyDescent="0.15">
      <c r="Y3436" s="14" t="e">
        <f>IF(COUNTA(#REF!)&gt;=1,#REF!,"")</f>
        <v>#REF!</v>
      </c>
      <c r="AG3436" s="15" t="e">
        <f>VLOOKUP($D$2,テンプレート!$AA$7:$AD$202,4,0)*AH3436</f>
        <v>#N/A</v>
      </c>
      <c r="AH3436" s="16" t="s">
        <v>3466</v>
      </c>
      <c r="AI3436" s="13" t="s">
        <v>24</v>
      </c>
    </row>
    <row r="3437" spans="25:35" ht="54.95" customHeight="1" x14ac:dyDescent="0.15">
      <c r="Y3437" s="14" t="e">
        <f>IF(COUNTA(#REF!)&gt;=1,#REF!,"")</f>
        <v>#REF!</v>
      </c>
      <c r="AG3437" s="15" t="e">
        <f>VLOOKUP($D$2,テンプレート!$AA$7:$AD$202,4,0)*AH3437</f>
        <v>#N/A</v>
      </c>
      <c r="AH3437" s="16" t="s">
        <v>3467</v>
      </c>
      <c r="AI3437" s="13" t="s">
        <v>24</v>
      </c>
    </row>
    <row r="3438" spans="25:35" ht="54.95" customHeight="1" x14ac:dyDescent="0.15">
      <c r="Y3438" s="14" t="e">
        <f>IF(COUNTA(#REF!)&gt;=1,#REF!,"")</f>
        <v>#REF!</v>
      </c>
      <c r="AG3438" s="15" t="e">
        <f>VLOOKUP($D$2,テンプレート!$AA$7:$AD$202,4,0)*AH3438</f>
        <v>#N/A</v>
      </c>
      <c r="AH3438" s="16" t="s">
        <v>3468</v>
      </c>
      <c r="AI3438" s="13" t="s">
        <v>24</v>
      </c>
    </row>
    <row r="3439" spans="25:35" ht="54.95" customHeight="1" x14ac:dyDescent="0.15">
      <c r="Y3439" s="14" t="e">
        <f>IF(COUNTA(#REF!)&gt;=1,#REF!,"")</f>
        <v>#REF!</v>
      </c>
      <c r="AG3439" s="15" t="e">
        <f>VLOOKUP($D$2,テンプレート!$AA$7:$AD$202,4,0)*AH3439</f>
        <v>#N/A</v>
      </c>
      <c r="AH3439" s="16" t="s">
        <v>3469</v>
      </c>
      <c r="AI3439" s="13" t="s">
        <v>24</v>
      </c>
    </row>
    <row r="3440" spans="25:35" ht="54.95" customHeight="1" x14ac:dyDescent="0.15">
      <c r="Y3440" s="14" t="e">
        <f>IF(COUNTA(#REF!)&gt;=1,#REF!,"")</f>
        <v>#REF!</v>
      </c>
      <c r="AG3440" s="15" t="e">
        <f>VLOOKUP($D$2,テンプレート!$AA$7:$AD$202,4,0)*AH3440</f>
        <v>#N/A</v>
      </c>
      <c r="AH3440" s="16" t="s">
        <v>3470</v>
      </c>
      <c r="AI3440" s="13" t="s">
        <v>24</v>
      </c>
    </row>
    <row r="3441" spans="25:35" ht="54.95" customHeight="1" x14ac:dyDescent="0.15">
      <c r="Y3441" s="14" t="e">
        <f>IF(COUNTA(#REF!)&gt;=1,#REF!,"")</f>
        <v>#REF!</v>
      </c>
      <c r="AG3441" s="15" t="e">
        <f>VLOOKUP($D$2,テンプレート!$AA$7:$AD$202,4,0)*AH3441</f>
        <v>#N/A</v>
      </c>
      <c r="AH3441" s="16" t="s">
        <v>3471</v>
      </c>
      <c r="AI3441" s="13" t="s">
        <v>24</v>
      </c>
    </row>
    <row r="3442" spans="25:35" ht="54.95" customHeight="1" x14ac:dyDescent="0.15">
      <c r="Y3442" s="14" t="e">
        <f>IF(COUNTA(#REF!)&gt;=1,#REF!,"")</f>
        <v>#REF!</v>
      </c>
      <c r="AG3442" s="15" t="e">
        <f>VLOOKUP($D$2,テンプレート!$AA$7:$AD$202,4,0)*AH3442</f>
        <v>#N/A</v>
      </c>
      <c r="AH3442" s="16" t="s">
        <v>3472</v>
      </c>
      <c r="AI3442" s="13" t="s">
        <v>24</v>
      </c>
    </row>
    <row r="3443" spans="25:35" ht="54.95" customHeight="1" x14ac:dyDescent="0.15">
      <c r="Y3443" s="14" t="e">
        <f>IF(COUNTA(#REF!)&gt;=1,#REF!,"")</f>
        <v>#REF!</v>
      </c>
      <c r="AG3443" s="15" t="e">
        <f>VLOOKUP($D$2,テンプレート!$AA$7:$AD$202,4,0)*AH3443</f>
        <v>#N/A</v>
      </c>
      <c r="AH3443" s="16" t="s">
        <v>3473</v>
      </c>
      <c r="AI3443" s="13" t="s">
        <v>24</v>
      </c>
    </row>
    <row r="3444" spans="25:35" ht="54.95" customHeight="1" x14ac:dyDescent="0.15">
      <c r="Y3444" s="14" t="e">
        <f>IF(COUNTA(#REF!)&gt;=1,#REF!,"")</f>
        <v>#REF!</v>
      </c>
      <c r="AG3444" s="15" t="e">
        <f>VLOOKUP($D$2,テンプレート!$AA$7:$AD$202,4,0)*AH3444</f>
        <v>#N/A</v>
      </c>
      <c r="AH3444" s="16" t="s">
        <v>3474</v>
      </c>
      <c r="AI3444" s="13" t="s">
        <v>24</v>
      </c>
    </row>
    <row r="3445" spans="25:35" ht="54.95" customHeight="1" x14ac:dyDescent="0.15">
      <c r="Y3445" s="14" t="e">
        <f>IF(COUNTA(#REF!)&gt;=1,#REF!,"")</f>
        <v>#REF!</v>
      </c>
      <c r="AG3445" s="15" t="e">
        <f>VLOOKUP($D$2,テンプレート!$AA$7:$AD$202,4,0)*AH3445</f>
        <v>#N/A</v>
      </c>
      <c r="AH3445" s="16" t="s">
        <v>3475</v>
      </c>
      <c r="AI3445" s="13" t="s">
        <v>24</v>
      </c>
    </row>
    <row r="3446" spans="25:35" ht="54.95" customHeight="1" x14ac:dyDescent="0.15">
      <c r="Y3446" s="14" t="e">
        <f>IF(COUNTA(#REF!)&gt;=1,#REF!,"")</f>
        <v>#REF!</v>
      </c>
      <c r="AG3446" s="15" t="e">
        <f>VLOOKUP($D$2,テンプレート!$AA$7:$AD$202,4,0)*AH3446</f>
        <v>#N/A</v>
      </c>
      <c r="AH3446" s="16" t="s">
        <v>3476</v>
      </c>
      <c r="AI3446" s="13" t="s">
        <v>24</v>
      </c>
    </row>
    <row r="3447" spans="25:35" ht="54.95" customHeight="1" x14ac:dyDescent="0.15">
      <c r="Y3447" s="14" t="e">
        <f>IF(COUNTA(#REF!)&gt;=1,#REF!,"")</f>
        <v>#REF!</v>
      </c>
      <c r="AG3447" s="15" t="e">
        <f>VLOOKUP($D$2,テンプレート!$AA$7:$AD$202,4,0)*AH3447</f>
        <v>#N/A</v>
      </c>
      <c r="AH3447" s="16" t="s">
        <v>3477</v>
      </c>
      <c r="AI3447" s="13" t="s">
        <v>24</v>
      </c>
    </row>
    <row r="3448" spans="25:35" ht="54.95" customHeight="1" x14ac:dyDescent="0.15">
      <c r="Y3448" s="14" t="e">
        <f>IF(COUNTA(#REF!)&gt;=1,#REF!,"")</f>
        <v>#REF!</v>
      </c>
      <c r="AG3448" s="15" t="e">
        <f>VLOOKUP($D$2,テンプレート!$AA$7:$AD$202,4,0)*AH3448</f>
        <v>#N/A</v>
      </c>
      <c r="AH3448" s="16" t="s">
        <v>3478</v>
      </c>
      <c r="AI3448" s="13" t="s">
        <v>24</v>
      </c>
    </row>
    <row r="3449" spans="25:35" ht="54.95" customHeight="1" x14ac:dyDescent="0.15">
      <c r="Y3449" s="14" t="e">
        <f>IF(COUNTA(#REF!)&gt;=1,#REF!,"")</f>
        <v>#REF!</v>
      </c>
      <c r="AG3449" s="15" t="e">
        <f>VLOOKUP($D$2,テンプレート!$AA$7:$AD$202,4,0)*AH3449</f>
        <v>#N/A</v>
      </c>
      <c r="AH3449" s="16" t="s">
        <v>3479</v>
      </c>
      <c r="AI3449" s="13" t="s">
        <v>24</v>
      </c>
    </row>
    <row r="3450" spans="25:35" ht="54.95" customHeight="1" x14ac:dyDescent="0.15">
      <c r="Y3450" s="14" t="e">
        <f>IF(COUNTA(#REF!)&gt;=1,#REF!,"")</f>
        <v>#REF!</v>
      </c>
      <c r="AG3450" s="15" t="e">
        <f>VLOOKUP($D$2,テンプレート!$AA$7:$AD$202,4,0)*AH3450</f>
        <v>#N/A</v>
      </c>
      <c r="AH3450" s="16" t="s">
        <v>3480</v>
      </c>
      <c r="AI3450" s="13" t="s">
        <v>24</v>
      </c>
    </row>
    <row r="3451" spans="25:35" ht="54.95" customHeight="1" x14ac:dyDescent="0.15">
      <c r="Y3451" s="14" t="e">
        <f>IF(COUNTA(#REF!)&gt;=1,#REF!,"")</f>
        <v>#REF!</v>
      </c>
      <c r="AG3451" s="15" t="e">
        <f>VLOOKUP($D$2,テンプレート!$AA$7:$AD$202,4,0)*AH3451</f>
        <v>#N/A</v>
      </c>
      <c r="AH3451" s="16" t="s">
        <v>3481</v>
      </c>
      <c r="AI3451" s="13" t="s">
        <v>24</v>
      </c>
    </row>
    <row r="3452" spans="25:35" ht="54.95" customHeight="1" x14ac:dyDescent="0.15">
      <c r="Y3452" s="14" t="e">
        <f>IF(COUNTA(#REF!)&gt;=1,#REF!,"")</f>
        <v>#REF!</v>
      </c>
      <c r="AG3452" s="15" t="e">
        <f>VLOOKUP($D$2,テンプレート!$AA$7:$AD$202,4,0)*AH3452</f>
        <v>#N/A</v>
      </c>
      <c r="AH3452" s="16" t="s">
        <v>3482</v>
      </c>
      <c r="AI3452" s="13" t="s">
        <v>24</v>
      </c>
    </row>
    <row r="3453" spans="25:35" ht="54.95" customHeight="1" x14ac:dyDescent="0.15">
      <c r="Y3453" s="14" t="e">
        <f>IF(COUNTA(#REF!)&gt;=1,#REF!,"")</f>
        <v>#REF!</v>
      </c>
      <c r="AG3453" s="15" t="e">
        <f>VLOOKUP($D$2,テンプレート!$AA$7:$AD$202,4,0)*AH3453</f>
        <v>#N/A</v>
      </c>
      <c r="AH3453" s="16" t="s">
        <v>3483</v>
      </c>
      <c r="AI3453" s="13" t="s">
        <v>24</v>
      </c>
    </row>
    <row r="3454" spans="25:35" ht="54.95" customHeight="1" x14ac:dyDescent="0.15">
      <c r="Y3454" s="14" t="e">
        <f>IF(COUNTA(#REF!)&gt;=1,#REF!,"")</f>
        <v>#REF!</v>
      </c>
      <c r="AG3454" s="15" t="e">
        <f>VLOOKUP($D$2,テンプレート!$AA$7:$AD$202,4,0)*AH3454</f>
        <v>#N/A</v>
      </c>
      <c r="AH3454" s="16" t="s">
        <v>3484</v>
      </c>
      <c r="AI3454" s="13" t="s">
        <v>24</v>
      </c>
    </row>
    <row r="3455" spans="25:35" ht="54.95" customHeight="1" x14ac:dyDescent="0.15">
      <c r="Y3455" s="14" t="e">
        <f>IF(COUNTA(#REF!)&gt;=1,#REF!,"")</f>
        <v>#REF!</v>
      </c>
      <c r="AG3455" s="15" t="e">
        <f>VLOOKUP($D$2,テンプレート!$AA$7:$AD$202,4,0)*AH3455</f>
        <v>#N/A</v>
      </c>
      <c r="AH3455" s="16" t="s">
        <v>3485</v>
      </c>
      <c r="AI3455" s="13" t="s">
        <v>24</v>
      </c>
    </row>
    <row r="3456" spans="25:35" ht="54.95" customHeight="1" x14ac:dyDescent="0.15">
      <c r="Y3456" s="14" t="e">
        <f>IF(COUNTA(#REF!)&gt;=1,#REF!,"")</f>
        <v>#REF!</v>
      </c>
      <c r="AG3456" s="15" t="e">
        <f>VLOOKUP($D$2,テンプレート!$AA$7:$AD$202,4,0)*AH3456</f>
        <v>#N/A</v>
      </c>
      <c r="AH3456" s="16" t="s">
        <v>3486</v>
      </c>
      <c r="AI3456" s="13" t="s">
        <v>24</v>
      </c>
    </row>
    <row r="3457" spans="25:35" ht="54.95" customHeight="1" x14ac:dyDescent="0.15">
      <c r="Y3457" s="14" t="e">
        <f>IF(COUNTA(#REF!)&gt;=1,#REF!,"")</f>
        <v>#REF!</v>
      </c>
      <c r="AG3457" s="15" t="e">
        <f>VLOOKUP($D$2,テンプレート!$AA$7:$AD$202,4,0)*AH3457</f>
        <v>#N/A</v>
      </c>
      <c r="AH3457" s="16" t="s">
        <v>3487</v>
      </c>
      <c r="AI3457" s="13" t="s">
        <v>24</v>
      </c>
    </row>
    <row r="3458" spans="25:35" ht="54.95" customHeight="1" x14ac:dyDescent="0.15">
      <c r="Y3458" s="14" t="e">
        <f>IF(COUNTA(#REF!)&gt;=1,#REF!,"")</f>
        <v>#REF!</v>
      </c>
      <c r="AG3458" s="15" t="e">
        <f>VLOOKUP($D$2,テンプレート!$AA$7:$AD$202,4,0)*AH3458</f>
        <v>#N/A</v>
      </c>
      <c r="AH3458" s="16" t="s">
        <v>3488</v>
      </c>
      <c r="AI3458" s="13" t="s">
        <v>24</v>
      </c>
    </row>
    <row r="3459" spans="25:35" ht="54.95" customHeight="1" x14ac:dyDescent="0.15">
      <c r="Y3459" s="14" t="e">
        <f>IF(COUNTA(#REF!)&gt;=1,#REF!,"")</f>
        <v>#REF!</v>
      </c>
      <c r="AG3459" s="15" t="e">
        <f>VLOOKUP($D$2,テンプレート!$AA$7:$AD$202,4,0)*AH3459</f>
        <v>#N/A</v>
      </c>
      <c r="AH3459" s="16" t="s">
        <v>3489</v>
      </c>
      <c r="AI3459" s="13" t="s">
        <v>24</v>
      </c>
    </row>
    <row r="3460" spans="25:35" ht="54.95" customHeight="1" x14ac:dyDescent="0.15">
      <c r="Y3460" s="14" t="e">
        <f>IF(COUNTA(#REF!)&gt;=1,#REF!,"")</f>
        <v>#REF!</v>
      </c>
      <c r="AG3460" s="15" t="e">
        <f>VLOOKUP($D$2,テンプレート!$AA$7:$AD$202,4,0)*AH3460</f>
        <v>#N/A</v>
      </c>
      <c r="AH3460" s="16" t="s">
        <v>3490</v>
      </c>
      <c r="AI3460" s="13" t="s">
        <v>24</v>
      </c>
    </row>
    <row r="3461" spans="25:35" ht="54.95" customHeight="1" x14ac:dyDescent="0.15">
      <c r="Y3461" s="14" t="e">
        <f>IF(COUNTA(#REF!)&gt;=1,#REF!,"")</f>
        <v>#REF!</v>
      </c>
      <c r="AG3461" s="15" t="e">
        <f>VLOOKUP($D$2,テンプレート!$AA$7:$AD$202,4,0)*AH3461</f>
        <v>#N/A</v>
      </c>
      <c r="AH3461" s="16" t="s">
        <v>3491</v>
      </c>
      <c r="AI3461" s="13" t="s">
        <v>24</v>
      </c>
    </row>
    <row r="3462" spans="25:35" ht="54.95" customHeight="1" x14ac:dyDescent="0.15">
      <c r="Y3462" s="14" t="e">
        <f>IF(COUNTA(#REF!)&gt;=1,#REF!,"")</f>
        <v>#REF!</v>
      </c>
      <c r="AG3462" s="15" t="e">
        <f>VLOOKUP($D$2,テンプレート!$AA$7:$AD$202,4,0)*AH3462</f>
        <v>#N/A</v>
      </c>
      <c r="AH3462" s="16" t="s">
        <v>3492</v>
      </c>
      <c r="AI3462" s="13" t="s">
        <v>24</v>
      </c>
    </row>
    <row r="3463" spans="25:35" ht="54.95" customHeight="1" x14ac:dyDescent="0.15">
      <c r="Y3463" s="14" t="e">
        <f>IF(COUNTA(#REF!)&gt;=1,#REF!,"")</f>
        <v>#REF!</v>
      </c>
      <c r="AG3463" s="15" t="e">
        <f>VLOOKUP($D$2,テンプレート!$AA$7:$AD$202,4,0)*AH3463</f>
        <v>#N/A</v>
      </c>
      <c r="AH3463" s="16" t="s">
        <v>3493</v>
      </c>
      <c r="AI3463" s="13" t="s">
        <v>24</v>
      </c>
    </row>
    <row r="3464" spans="25:35" ht="54.95" customHeight="1" x14ac:dyDescent="0.15">
      <c r="Y3464" s="14" t="e">
        <f>IF(COUNTA(#REF!)&gt;=1,#REF!,"")</f>
        <v>#REF!</v>
      </c>
      <c r="AG3464" s="15" t="e">
        <f>VLOOKUP($D$2,テンプレート!$AA$7:$AD$202,4,0)*AH3464</f>
        <v>#N/A</v>
      </c>
      <c r="AH3464" s="16" t="s">
        <v>3494</v>
      </c>
      <c r="AI3464" s="13" t="s">
        <v>24</v>
      </c>
    </row>
    <row r="3465" spans="25:35" ht="54.95" customHeight="1" x14ac:dyDescent="0.15">
      <c r="Y3465" s="14" t="e">
        <f>IF(COUNTA(#REF!)&gt;=1,#REF!,"")</f>
        <v>#REF!</v>
      </c>
      <c r="AG3465" s="15" t="e">
        <f>VLOOKUP($D$2,テンプレート!$AA$7:$AD$202,4,0)*AH3465</f>
        <v>#N/A</v>
      </c>
      <c r="AH3465" s="16" t="s">
        <v>3495</v>
      </c>
      <c r="AI3465" s="13" t="s">
        <v>24</v>
      </c>
    </row>
    <row r="3466" spans="25:35" ht="54.95" customHeight="1" x14ac:dyDescent="0.15">
      <c r="Y3466" s="14" t="e">
        <f>IF(COUNTA(#REF!)&gt;=1,#REF!,"")</f>
        <v>#REF!</v>
      </c>
      <c r="AG3466" s="15" t="e">
        <f>VLOOKUP($D$2,テンプレート!$AA$7:$AD$202,4,0)*AH3466</f>
        <v>#N/A</v>
      </c>
      <c r="AH3466" s="16" t="s">
        <v>3496</v>
      </c>
      <c r="AI3466" s="13" t="s">
        <v>24</v>
      </c>
    </row>
    <row r="3467" spans="25:35" ht="54.95" customHeight="1" x14ac:dyDescent="0.15">
      <c r="Y3467" s="14" t="e">
        <f>IF(COUNTA(#REF!)&gt;=1,#REF!,"")</f>
        <v>#REF!</v>
      </c>
      <c r="AG3467" s="15" t="e">
        <f>VLOOKUP($D$2,テンプレート!$AA$7:$AD$202,4,0)*AH3467</f>
        <v>#N/A</v>
      </c>
      <c r="AH3467" s="16" t="s">
        <v>3497</v>
      </c>
      <c r="AI3467" s="13" t="s">
        <v>24</v>
      </c>
    </row>
    <row r="3468" spans="25:35" ht="54.95" customHeight="1" x14ac:dyDescent="0.15">
      <c r="Y3468" s="14" t="e">
        <f>IF(COUNTA(#REF!)&gt;=1,#REF!,"")</f>
        <v>#REF!</v>
      </c>
      <c r="AG3468" s="15" t="e">
        <f>VLOOKUP($D$2,テンプレート!$AA$7:$AD$202,4,0)*AH3468</f>
        <v>#N/A</v>
      </c>
      <c r="AH3468" s="16" t="s">
        <v>3498</v>
      </c>
      <c r="AI3468" s="13" t="s">
        <v>24</v>
      </c>
    </row>
    <row r="3469" spans="25:35" ht="54.95" customHeight="1" x14ac:dyDescent="0.15">
      <c r="Y3469" s="14" t="e">
        <f>IF(COUNTA(#REF!)&gt;=1,#REF!,"")</f>
        <v>#REF!</v>
      </c>
      <c r="AG3469" s="15" t="e">
        <f>VLOOKUP($D$2,テンプレート!$AA$7:$AD$202,4,0)*AH3469</f>
        <v>#N/A</v>
      </c>
      <c r="AH3469" s="16" t="s">
        <v>3499</v>
      </c>
      <c r="AI3469" s="13" t="s">
        <v>24</v>
      </c>
    </row>
    <row r="3470" spans="25:35" ht="54.95" customHeight="1" x14ac:dyDescent="0.15">
      <c r="Y3470" s="14" t="e">
        <f>IF(COUNTA(#REF!)&gt;=1,#REF!,"")</f>
        <v>#REF!</v>
      </c>
      <c r="AG3470" s="15" t="e">
        <f>VLOOKUP($D$2,テンプレート!$AA$7:$AD$202,4,0)*AH3470</f>
        <v>#N/A</v>
      </c>
      <c r="AH3470" s="16" t="s">
        <v>3500</v>
      </c>
      <c r="AI3470" s="13" t="s">
        <v>24</v>
      </c>
    </row>
    <row r="3471" spans="25:35" ht="54.95" customHeight="1" x14ac:dyDescent="0.15">
      <c r="Y3471" s="14" t="e">
        <f>IF(COUNTA(#REF!)&gt;=1,#REF!,"")</f>
        <v>#REF!</v>
      </c>
      <c r="AG3471" s="15" t="e">
        <f>VLOOKUP($D$2,テンプレート!$AA$7:$AD$202,4,0)*AH3471</f>
        <v>#N/A</v>
      </c>
      <c r="AH3471" s="16" t="s">
        <v>3501</v>
      </c>
      <c r="AI3471" s="13" t="s">
        <v>24</v>
      </c>
    </row>
    <row r="3472" spans="25:35" ht="54.95" customHeight="1" x14ac:dyDescent="0.15">
      <c r="Y3472" s="14" t="e">
        <f>IF(COUNTA(#REF!)&gt;=1,#REF!,"")</f>
        <v>#REF!</v>
      </c>
      <c r="AG3472" s="15" t="e">
        <f>VLOOKUP($D$2,テンプレート!$AA$7:$AD$202,4,0)*AH3472</f>
        <v>#N/A</v>
      </c>
      <c r="AH3472" s="16" t="s">
        <v>3502</v>
      </c>
      <c r="AI3472" s="13" t="s">
        <v>24</v>
      </c>
    </row>
    <row r="3473" spans="25:35" ht="54.95" customHeight="1" x14ac:dyDescent="0.15">
      <c r="Y3473" s="14" t="e">
        <f>IF(COUNTA(#REF!)&gt;=1,#REF!,"")</f>
        <v>#REF!</v>
      </c>
      <c r="AG3473" s="15" t="e">
        <f>VLOOKUP($D$2,テンプレート!$AA$7:$AD$202,4,0)*AH3473</f>
        <v>#N/A</v>
      </c>
      <c r="AH3473" s="16" t="s">
        <v>3503</v>
      </c>
      <c r="AI3473" s="13" t="s">
        <v>24</v>
      </c>
    </row>
    <row r="3474" spans="25:35" ht="54.95" customHeight="1" x14ac:dyDescent="0.15">
      <c r="Y3474" s="14" t="e">
        <f>IF(COUNTA(#REF!)&gt;=1,#REF!,"")</f>
        <v>#REF!</v>
      </c>
      <c r="AG3474" s="15" t="e">
        <f>VLOOKUP($D$2,テンプレート!$AA$7:$AD$202,4,0)*AH3474</f>
        <v>#N/A</v>
      </c>
      <c r="AH3474" s="16" t="s">
        <v>3504</v>
      </c>
      <c r="AI3474" s="13" t="s">
        <v>24</v>
      </c>
    </row>
    <row r="3475" spans="25:35" ht="54.95" customHeight="1" x14ac:dyDescent="0.15">
      <c r="Y3475" s="14" t="e">
        <f>IF(COUNTA(#REF!)&gt;=1,#REF!,"")</f>
        <v>#REF!</v>
      </c>
      <c r="AG3475" s="15" t="e">
        <f>VLOOKUP($D$2,テンプレート!$AA$7:$AD$202,4,0)*AH3475</f>
        <v>#N/A</v>
      </c>
      <c r="AH3475" s="16" t="s">
        <v>3505</v>
      </c>
      <c r="AI3475" s="13" t="s">
        <v>24</v>
      </c>
    </row>
    <row r="3476" spans="25:35" ht="54.95" customHeight="1" x14ac:dyDescent="0.15">
      <c r="Y3476" s="14" t="e">
        <f>IF(COUNTA(#REF!)&gt;=1,#REF!,"")</f>
        <v>#REF!</v>
      </c>
      <c r="AG3476" s="15" t="e">
        <f>VLOOKUP($D$2,テンプレート!$AA$7:$AD$202,4,0)*AH3476</f>
        <v>#N/A</v>
      </c>
      <c r="AH3476" s="16" t="s">
        <v>3506</v>
      </c>
      <c r="AI3476" s="13" t="s">
        <v>24</v>
      </c>
    </row>
    <row r="3477" spans="25:35" ht="54.95" customHeight="1" x14ac:dyDescent="0.15">
      <c r="Y3477" s="14" t="e">
        <f>IF(COUNTA(#REF!)&gt;=1,#REF!,"")</f>
        <v>#REF!</v>
      </c>
      <c r="AG3477" s="15" t="e">
        <f>VLOOKUP($D$2,テンプレート!$AA$7:$AD$202,4,0)*AH3477</f>
        <v>#N/A</v>
      </c>
      <c r="AH3477" s="16" t="s">
        <v>3507</v>
      </c>
      <c r="AI3477" s="13" t="s">
        <v>24</v>
      </c>
    </row>
    <row r="3478" spans="25:35" ht="54.95" customHeight="1" x14ac:dyDescent="0.15">
      <c r="Y3478" s="14" t="e">
        <f>IF(COUNTA(#REF!)&gt;=1,#REF!,"")</f>
        <v>#REF!</v>
      </c>
      <c r="AG3478" s="15" t="e">
        <f>VLOOKUP($D$2,テンプレート!$AA$7:$AD$202,4,0)*AH3478</f>
        <v>#N/A</v>
      </c>
      <c r="AH3478" s="16" t="s">
        <v>3508</v>
      </c>
      <c r="AI3478" s="13" t="s">
        <v>24</v>
      </c>
    </row>
    <row r="3479" spans="25:35" ht="54.95" customHeight="1" x14ac:dyDescent="0.15">
      <c r="Y3479" s="14" t="e">
        <f>IF(COUNTA(#REF!)&gt;=1,#REF!,"")</f>
        <v>#REF!</v>
      </c>
      <c r="AG3479" s="15" t="e">
        <f>VLOOKUP($D$2,テンプレート!$AA$7:$AD$202,4,0)*AH3479</f>
        <v>#N/A</v>
      </c>
      <c r="AH3479" s="16" t="s">
        <v>3509</v>
      </c>
      <c r="AI3479" s="13" t="s">
        <v>24</v>
      </c>
    </row>
    <row r="3480" spans="25:35" ht="54.95" customHeight="1" x14ac:dyDescent="0.15">
      <c r="Y3480" s="14" t="e">
        <f>IF(COUNTA(#REF!)&gt;=1,#REF!,"")</f>
        <v>#REF!</v>
      </c>
      <c r="AG3480" s="15" t="e">
        <f>VLOOKUP($D$2,テンプレート!$AA$7:$AD$202,4,0)*AH3480</f>
        <v>#N/A</v>
      </c>
      <c r="AH3480" s="16" t="s">
        <v>3510</v>
      </c>
      <c r="AI3480" s="13" t="s">
        <v>24</v>
      </c>
    </row>
    <row r="3481" spans="25:35" ht="54.95" customHeight="1" x14ac:dyDescent="0.15">
      <c r="Y3481" s="14" t="e">
        <f>IF(COUNTA(#REF!)&gt;=1,#REF!,"")</f>
        <v>#REF!</v>
      </c>
      <c r="AG3481" s="15" t="e">
        <f>VLOOKUP($D$2,テンプレート!$AA$7:$AD$202,4,0)*AH3481</f>
        <v>#N/A</v>
      </c>
      <c r="AH3481" s="16" t="s">
        <v>3511</v>
      </c>
      <c r="AI3481" s="13" t="s">
        <v>24</v>
      </c>
    </row>
    <row r="3482" spans="25:35" ht="54.95" customHeight="1" x14ac:dyDescent="0.15">
      <c r="Y3482" s="14" t="e">
        <f>IF(COUNTA(#REF!)&gt;=1,#REF!,"")</f>
        <v>#REF!</v>
      </c>
      <c r="AG3482" s="15" t="e">
        <f>VLOOKUP($D$2,テンプレート!$AA$7:$AD$202,4,0)*AH3482</f>
        <v>#N/A</v>
      </c>
      <c r="AH3482" s="16" t="s">
        <v>3512</v>
      </c>
      <c r="AI3482" s="13" t="s">
        <v>24</v>
      </c>
    </row>
    <row r="3483" spans="25:35" ht="54.95" customHeight="1" x14ac:dyDescent="0.15">
      <c r="Y3483" s="14" t="e">
        <f>IF(COUNTA(#REF!)&gt;=1,#REF!,"")</f>
        <v>#REF!</v>
      </c>
      <c r="AG3483" s="15" t="e">
        <f>VLOOKUP($D$2,テンプレート!$AA$7:$AD$202,4,0)*AH3483</f>
        <v>#N/A</v>
      </c>
      <c r="AH3483" s="16" t="s">
        <v>3513</v>
      </c>
      <c r="AI3483" s="13" t="s">
        <v>24</v>
      </c>
    </row>
    <row r="3484" spans="25:35" ht="54.95" customHeight="1" x14ac:dyDescent="0.15">
      <c r="Y3484" s="14" t="e">
        <f>IF(COUNTA(#REF!)&gt;=1,#REF!,"")</f>
        <v>#REF!</v>
      </c>
      <c r="AG3484" s="15" t="e">
        <f>VLOOKUP($D$2,テンプレート!$AA$7:$AD$202,4,0)*AH3484</f>
        <v>#N/A</v>
      </c>
      <c r="AH3484" s="16" t="s">
        <v>3514</v>
      </c>
      <c r="AI3484" s="13" t="s">
        <v>24</v>
      </c>
    </row>
    <row r="3485" spans="25:35" ht="54.95" customHeight="1" x14ac:dyDescent="0.15">
      <c r="Y3485" s="14" t="e">
        <f>IF(COUNTA(#REF!)&gt;=1,#REF!,"")</f>
        <v>#REF!</v>
      </c>
      <c r="AG3485" s="15" t="e">
        <f>VLOOKUP($D$2,テンプレート!$AA$7:$AD$202,4,0)*AH3485</f>
        <v>#N/A</v>
      </c>
      <c r="AH3485" s="16" t="s">
        <v>3515</v>
      </c>
      <c r="AI3485" s="13" t="s">
        <v>24</v>
      </c>
    </row>
    <row r="3486" spans="25:35" ht="54.95" customHeight="1" x14ac:dyDescent="0.15">
      <c r="Y3486" s="14" t="e">
        <f>IF(COUNTA(#REF!)&gt;=1,#REF!,"")</f>
        <v>#REF!</v>
      </c>
      <c r="AG3486" s="15" t="e">
        <f>VLOOKUP($D$2,テンプレート!$AA$7:$AD$202,4,0)*AH3486</f>
        <v>#N/A</v>
      </c>
      <c r="AH3486" s="16" t="s">
        <v>3516</v>
      </c>
      <c r="AI3486" s="13" t="s">
        <v>24</v>
      </c>
    </row>
    <row r="3487" spans="25:35" ht="54.95" customHeight="1" x14ac:dyDescent="0.15">
      <c r="Y3487" s="14" t="e">
        <f>IF(COUNTA(#REF!)&gt;=1,#REF!,"")</f>
        <v>#REF!</v>
      </c>
      <c r="AG3487" s="15" t="e">
        <f>VLOOKUP($D$2,テンプレート!$AA$7:$AD$202,4,0)*AH3487</f>
        <v>#N/A</v>
      </c>
      <c r="AH3487" s="16" t="s">
        <v>3517</v>
      </c>
      <c r="AI3487" s="13" t="s">
        <v>24</v>
      </c>
    </row>
    <row r="3488" spans="25:35" ht="54.95" customHeight="1" x14ac:dyDescent="0.15">
      <c r="Y3488" s="14" t="e">
        <f>IF(COUNTA(#REF!)&gt;=1,#REF!,"")</f>
        <v>#REF!</v>
      </c>
      <c r="AG3488" s="15" t="e">
        <f>VLOOKUP($D$2,テンプレート!$AA$7:$AD$202,4,0)*AH3488</f>
        <v>#N/A</v>
      </c>
      <c r="AH3488" s="16" t="s">
        <v>3518</v>
      </c>
      <c r="AI3488" s="13" t="s">
        <v>24</v>
      </c>
    </row>
    <row r="3489" spans="25:35" ht="54.95" customHeight="1" x14ac:dyDescent="0.15">
      <c r="Y3489" s="14" t="e">
        <f>IF(COUNTA(#REF!)&gt;=1,#REF!,"")</f>
        <v>#REF!</v>
      </c>
      <c r="AG3489" s="15" t="e">
        <f>VLOOKUP($D$2,テンプレート!$AA$7:$AD$202,4,0)*AH3489</f>
        <v>#N/A</v>
      </c>
      <c r="AH3489" s="16" t="s">
        <v>3519</v>
      </c>
      <c r="AI3489" s="13" t="s">
        <v>24</v>
      </c>
    </row>
    <row r="3490" spans="25:35" ht="54.95" customHeight="1" x14ac:dyDescent="0.15">
      <c r="Y3490" s="14" t="e">
        <f>IF(COUNTA(#REF!)&gt;=1,#REF!,"")</f>
        <v>#REF!</v>
      </c>
      <c r="AG3490" s="15" t="e">
        <f>VLOOKUP($D$2,テンプレート!$AA$7:$AD$202,4,0)*AH3490</f>
        <v>#N/A</v>
      </c>
      <c r="AH3490" s="16" t="s">
        <v>3520</v>
      </c>
      <c r="AI3490" s="13" t="s">
        <v>24</v>
      </c>
    </row>
    <row r="3491" spans="25:35" ht="54.95" customHeight="1" x14ac:dyDescent="0.15">
      <c r="Y3491" s="14" t="e">
        <f>IF(COUNTA(#REF!)&gt;=1,#REF!,"")</f>
        <v>#REF!</v>
      </c>
      <c r="AG3491" s="15" t="e">
        <f>VLOOKUP($D$2,テンプレート!$AA$7:$AD$202,4,0)*AH3491</f>
        <v>#N/A</v>
      </c>
      <c r="AH3491" s="16" t="s">
        <v>3521</v>
      </c>
      <c r="AI3491" s="13" t="s">
        <v>24</v>
      </c>
    </row>
    <row r="3492" spans="25:35" ht="54.95" customHeight="1" x14ac:dyDescent="0.15">
      <c r="Y3492" s="14" t="e">
        <f>IF(COUNTA(#REF!)&gt;=1,#REF!,"")</f>
        <v>#REF!</v>
      </c>
      <c r="AG3492" s="15" t="e">
        <f>VLOOKUP($D$2,テンプレート!$AA$7:$AD$202,4,0)*AH3492</f>
        <v>#N/A</v>
      </c>
      <c r="AH3492" s="16" t="s">
        <v>3522</v>
      </c>
      <c r="AI3492" s="13" t="s">
        <v>24</v>
      </c>
    </row>
    <row r="3493" spans="25:35" ht="54.95" customHeight="1" x14ac:dyDescent="0.15">
      <c r="Y3493" s="14" t="e">
        <f>IF(COUNTA(#REF!)&gt;=1,#REF!,"")</f>
        <v>#REF!</v>
      </c>
      <c r="AG3493" s="15" t="e">
        <f>VLOOKUP($D$2,テンプレート!$AA$7:$AD$202,4,0)*AH3493</f>
        <v>#N/A</v>
      </c>
      <c r="AH3493" s="16" t="s">
        <v>3523</v>
      </c>
      <c r="AI3493" s="13" t="s">
        <v>24</v>
      </c>
    </row>
    <row r="3494" spans="25:35" ht="54.95" customHeight="1" x14ac:dyDescent="0.15">
      <c r="Y3494" s="14" t="e">
        <f>IF(COUNTA(#REF!)&gt;=1,#REF!,"")</f>
        <v>#REF!</v>
      </c>
      <c r="AG3494" s="15" t="e">
        <f>VLOOKUP($D$2,テンプレート!$AA$7:$AD$202,4,0)*AH3494</f>
        <v>#N/A</v>
      </c>
      <c r="AH3494" s="16" t="s">
        <v>3524</v>
      </c>
      <c r="AI3494" s="13" t="s">
        <v>24</v>
      </c>
    </row>
    <row r="3495" spans="25:35" ht="54.95" customHeight="1" x14ac:dyDescent="0.15">
      <c r="Y3495" s="14" t="e">
        <f>IF(COUNTA(#REF!)&gt;=1,#REF!,"")</f>
        <v>#REF!</v>
      </c>
      <c r="AG3495" s="15" t="e">
        <f>VLOOKUP($D$2,テンプレート!$AA$7:$AD$202,4,0)*AH3495</f>
        <v>#N/A</v>
      </c>
      <c r="AH3495" s="16" t="s">
        <v>3525</v>
      </c>
      <c r="AI3495" s="13" t="s">
        <v>24</v>
      </c>
    </row>
    <row r="3496" spans="25:35" ht="54.95" customHeight="1" x14ac:dyDescent="0.15">
      <c r="Y3496" s="14" t="e">
        <f>IF(COUNTA(#REF!)&gt;=1,#REF!,"")</f>
        <v>#REF!</v>
      </c>
      <c r="AG3496" s="15" t="e">
        <f>VLOOKUP($D$2,テンプレート!$AA$7:$AD$202,4,0)*AH3496</f>
        <v>#N/A</v>
      </c>
      <c r="AH3496" s="16" t="s">
        <v>3526</v>
      </c>
      <c r="AI3496" s="13" t="s">
        <v>24</v>
      </c>
    </row>
    <row r="3497" spans="25:35" ht="54.95" customHeight="1" x14ac:dyDescent="0.15">
      <c r="Y3497" s="14" t="e">
        <f>IF(COUNTA(#REF!)&gt;=1,#REF!,"")</f>
        <v>#REF!</v>
      </c>
      <c r="AG3497" s="15" t="e">
        <f>VLOOKUP($D$2,テンプレート!$AA$7:$AD$202,4,0)*AH3497</f>
        <v>#N/A</v>
      </c>
      <c r="AH3497" s="16" t="s">
        <v>3527</v>
      </c>
      <c r="AI3497" s="13" t="s">
        <v>24</v>
      </c>
    </row>
    <row r="3498" spans="25:35" ht="54.95" customHeight="1" x14ac:dyDescent="0.15">
      <c r="Y3498" s="14" t="e">
        <f>IF(COUNTA(#REF!)&gt;=1,#REF!,"")</f>
        <v>#REF!</v>
      </c>
      <c r="AG3498" s="15" t="e">
        <f>VLOOKUP($D$2,テンプレート!$AA$7:$AD$202,4,0)*AH3498</f>
        <v>#N/A</v>
      </c>
      <c r="AH3498" s="16" t="s">
        <v>3528</v>
      </c>
      <c r="AI3498" s="13" t="s">
        <v>24</v>
      </c>
    </row>
    <row r="3499" spans="25:35" ht="54.95" customHeight="1" x14ac:dyDescent="0.15">
      <c r="Y3499" s="14" t="e">
        <f>IF(COUNTA(#REF!)&gt;=1,#REF!,"")</f>
        <v>#REF!</v>
      </c>
      <c r="AG3499" s="15" t="e">
        <f>VLOOKUP($D$2,テンプレート!$AA$7:$AD$202,4,0)*AH3499</f>
        <v>#N/A</v>
      </c>
      <c r="AH3499" s="16" t="s">
        <v>3529</v>
      </c>
      <c r="AI3499" s="13" t="s">
        <v>24</v>
      </c>
    </row>
    <row r="3500" spans="25:35" ht="54.95" customHeight="1" x14ac:dyDescent="0.15">
      <c r="Y3500" s="14" t="e">
        <f>IF(COUNTA(#REF!)&gt;=1,#REF!,"")</f>
        <v>#REF!</v>
      </c>
      <c r="AG3500" s="15" t="e">
        <f>VLOOKUP($D$2,テンプレート!$AA$7:$AD$202,4,0)*AH3500</f>
        <v>#N/A</v>
      </c>
      <c r="AH3500" s="16" t="s">
        <v>3530</v>
      </c>
      <c r="AI3500" s="13" t="s">
        <v>24</v>
      </c>
    </row>
    <row r="3501" spans="25:35" ht="54.95" customHeight="1" x14ac:dyDescent="0.15">
      <c r="Y3501" s="14" t="e">
        <f>IF(COUNTA(#REF!)&gt;=1,#REF!,"")</f>
        <v>#REF!</v>
      </c>
      <c r="AG3501" s="15" t="e">
        <f>VLOOKUP($D$2,テンプレート!$AA$7:$AD$202,4,0)*AH3501</f>
        <v>#N/A</v>
      </c>
      <c r="AH3501" s="16" t="s">
        <v>3531</v>
      </c>
      <c r="AI3501" s="13" t="s">
        <v>24</v>
      </c>
    </row>
    <row r="3502" spans="25:35" ht="54.95" customHeight="1" x14ac:dyDescent="0.15">
      <c r="Y3502" s="14" t="e">
        <f>IF(COUNTA(#REF!)&gt;=1,#REF!,"")</f>
        <v>#REF!</v>
      </c>
      <c r="AG3502" s="15" t="e">
        <f>VLOOKUP($D$2,テンプレート!$AA$7:$AD$202,4,0)*AH3502</f>
        <v>#N/A</v>
      </c>
      <c r="AH3502" s="16" t="s">
        <v>3532</v>
      </c>
      <c r="AI3502" s="13" t="s">
        <v>24</v>
      </c>
    </row>
    <row r="3503" spans="25:35" ht="54.95" customHeight="1" x14ac:dyDescent="0.15">
      <c r="Y3503" s="14" t="e">
        <f>IF(COUNTA(#REF!)&gt;=1,#REF!,"")</f>
        <v>#REF!</v>
      </c>
      <c r="AG3503" s="15" t="e">
        <f>VLOOKUP($D$2,テンプレート!$AA$7:$AD$202,4,0)*AH3503</f>
        <v>#N/A</v>
      </c>
      <c r="AH3503" s="16" t="s">
        <v>3533</v>
      </c>
      <c r="AI3503" s="13" t="s">
        <v>24</v>
      </c>
    </row>
    <row r="3504" spans="25:35" ht="54.95" customHeight="1" x14ac:dyDescent="0.15">
      <c r="Y3504" s="14" t="e">
        <f>IF(COUNTA(#REF!)&gt;=1,#REF!,"")</f>
        <v>#REF!</v>
      </c>
      <c r="AG3504" s="15" t="e">
        <f>VLOOKUP($D$2,テンプレート!$AA$7:$AD$202,4,0)*AH3504</f>
        <v>#N/A</v>
      </c>
      <c r="AH3504" s="16" t="s">
        <v>3534</v>
      </c>
      <c r="AI3504" s="13" t="s">
        <v>24</v>
      </c>
    </row>
    <row r="3505" spans="25:35" ht="54.95" customHeight="1" x14ac:dyDescent="0.15">
      <c r="Y3505" s="14" t="e">
        <f>IF(COUNTA(#REF!)&gt;=1,#REF!,"")</f>
        <v>#REF!</v>
      </c>
      <c r="AG3505" s="15" t="e">
        <f>VLOOKUP($D$2,テンプレート!$AA$7:$AD$202,4,0)*AH3505</f>
        <v>#N/A</v>
      </c>
      <c r="AH3505" s="16" t="s">
        <v>3535</v>
      </c>
      <c r="AI3505" s="13" t="s">
        <v>24</v>
      </c>
    </row>
    <row r="3506" spans="25:35" ht="54.95" customHeight="1" x14ac:dyDescent="0.15">
      <c r="Y3506" s="14" t="e">
        <f>IF(COUNTA(#REF!)&gt;=1,#REF!,"")</f>
        <v>#REF!</v>
      </c>
      <c r="AG3506" s="15" t="e">
        <f>VLOOKUP($D$2,テンプレート!$AA$7:$AD$202,4,0)*AH3506</f>
        <v>#N/A</v>
      </c>
      <c r="AH3506" s="16" t="s">
        <v>3536</v>
      </c>
      <c r="AI3506" s="13" t="s">
        <v>24</v>
      </c>
    </row>
    <row r="3507" spans="25:35" ht="54.95" customHeight="1" x14ac:dyDescent="0.15">
      <c r="Y3507" s="14" t="e">
        <f>IF(COUNTA(#REF!)&gt;=1,#REF!,"")</f>
        <v>#REF!</v>
      </c>
      <c r="AG3507" s="15" t="e">
        <f>VLOOKUP($D$2,テンプレート!$AA$7:$AD$202,4,0)*AH3507</f>
        <v>#N/A</v>
      </c>
      <c r="AH3507" s="16" t="s">
        <v>3537</v>
      </c>
      <c r="AI3507" s="13" t="s">
        <v>24</v>
      </c>
    </row>
    <row r="3508" spans="25:35" ht="54.95" customHeight="1" x14ac:dyDescent="0.15">
      <c r="Y3508" s="14" t="e">
        <f>IF(COUNTA(#REF!)&gt;=1,#REF!,"")</f>
        <v>#REF!</v>
      </c>
      <c r="AG3508" s="15" t="e">
        <f>VLOOKUP($D$2,テンプレート!$AA$7:$AD$202,4,0)*AH3508</f>
        <v>#N/A</v>
      </c>
      <c r="AH3508" s="16" t="s">
        <v>3538</v>
      </c>
      <c r="AI3508" s="13" t="s">
        <v>24</v>
      </c>
    </row>
    <row r="3509" spans="25:35" ht="54.95" customHeight="1" x14ac:dyDescent="0.15">
      <c r="Y3509" s="14" t="e">
        <f>IF(COUNTA(#REF!)&gt;=1,#REF!,"")</f>
        <v>#REF!</v>
      </c>
      <c r="AG3509" s="15" t="e">
        <f>VLOOKUP($D$2,テンプレート!$AA$7:$AD$202,4,0)*AH3509</f>
        <v>#N/A</v>
      </c>
      <c r="AH3509" s="16" t="s">
        <v>3539</v>
      </c>
      <c r="AI3509" s="13" t="s">
        <v>24</v>
      </c>
    </row>
    <row r="3510" spans="25:35" ht="54.95" customHeight="1" x14ac:dyDescent="0.15">
      <c r="Y3510" s="14" t="e">
        <f>IF(COUNTA(#REF!)&gt;=1,#REF!,"")</f>
        <v>#REF!</v>
      </c>
      <c r="AG3510" s="15" t="e">
        <f>VLOOKUP($D$2,テンプレート!$AA$7:$AD$202,4,0)*AH3510</f>
        <v>#N/A</v>
      </c>
      <c r="AH3510" s="16" t="s">
        <v>3540</v>
      </c>
      <c r="AI3510" s="13" t="s">
        <v>24</v>
      </c>
    </row>
    <row r="3511" spans="25:35" ht="54.95" customHeight="1" x14ac:dyDescent="0.15">
      <c r="Y3511" s="14" t="e">
        <f>IF(COUNTA(#REF!)&gt;=1,#REF!,"")</f>
        <v>#REF!</v>
      </c>
      <c r="AG3511" s="15" t="e">
        <f>VLOOKUP($D$2,テンプレート!$AA$7:$AD$202,4,0)*AH3511</f>
        <v>#N/A</v>
      </c>
      <c r="AH3511" s="16" t="s">
        <v>3541</v>
      </c>
      <c r="AI3511" s="13" t="s">
        <v>24</v>
      </c>
    </row>
    <row r="3512" spans="25:35" ht="54.95" customHeight="1" x14ac:dyDescent="0.15">
      <c r="Y3512" s="14" t="e">
        <f>IF(COUNTA(#REF!)&gt;=1,#REF!,"")</f>
        <v>#REF!</v>
      </c>
      <c r="AG3512" s="15" t="e">
        <f>VLOOKUP($D$2,テンプレート!$AA$7:$AD$202,4,0)*AH3512</f>
        <v>#N/A</v>
      </c>
      <c r="AH3512" s="16" t="s">
        <v>3542</v>
      </c>
      <c r="AI3512" s="13" t="s">
        <v>24</v>
      </c>
    </row>
    <row r="3513" spans="25:35" ht="54.95" customHeight="1" x14ac:dyDescent="0.15">
      <c r="Y3513" s="14" t="e">
        <f>IF(COUNTA(#REF!)&gt;=1,#REF!,"")</f>
        <v>#REF!</v>
      </c>
      <c r="AG3513" s="15" t="e">
        <f>VLOOKUP($D$2,テンプレート!$AA$7:$AD$202,4,0)*AH3513</f>
        <v>#N/A</v>
      </c>
      <c r="AH3513" s="16" t="s">
        <v>3543</v>
      </c>
      <c r="AI3513" s="13" t="s">
        <v>24</v>
      </c>
    </row>
    <row r="3514" spans="25:35" ht="54.95" customHeight="1" x14ac:dyDescent="0.15">
      <c r="Y3514" s="14" t="e">
        <f>IF(COUNTA(#REF!)&gt;=1,#REF!,"")</f>
        <v>#REF!</v>
      </c>
      <c r="AG3514" s="15" t="e">
        <f>VLOOKUP($D$2,テンプレート!$AA$7:$AD$202,4,0)*AH3514</f>
        <v>#N/A</v>
      </c>
      <c r="AH3514" s="16" t="s">
        <v>3544</v>
      </c>
      <c r="AI3514" s="13" t="s">
        <v>24</v>
      </c>
    </row>
    <row r="3515" spans="25:35" ht="54.95" customHeight="1" x14ac:dyDescent="0.15">
      <c r="Y3515" s="14" t="e">
        <f>IF(COUNTA(#REF!)&gt;=1,#REF!,"")</f>
        <v>#REF!</v>
      </c>
      <c r="AG3515" s="15" t="e">
        <f>VLOOKUP($D$2,テンプレート!$AA$7:$AD$202,4,0)*AH3515</f>
        <v>#N/A</v>
      </c>
      <c r="AH3515" s="16" t="s">
        <v>3545</v>
      </c>
      <c r="AI3515" s="13" t="s">
        <v>24</v>
      </c>
    </row>
    <row r="3516" spans="25:35" ht="54.95" customHeight="1" x14ac:dyDescent="0.15">
      <c r="Y3516" s="14" t="e">
        <f>IF(COUNTA(#REF!)&gt;=1,#REF!,"")</f>
        <v>#REF!</v>
      </c>
      <c r="AG3516" s="15" t="e">
        <f>VLOOKUP($D$2,テンプレート!$AA$7:$AD$202,4,0)*AH3516</f>
        <v>#N/A</v>
      </c>
      <c r="AH3516" s="16" t="s">
        <v>3546</v>
      </c>
      <c r="AI3516" s="13" t="s">
        <v>24</v>
      </c>
    </row>
    <row r="3517" spans="25:35" ht="54.95" customHeight="1" x14ac:dyDescent="0.15">
      <c r="Y3517" s="14" t="e">
        <f>IF(COUNTA(#REF!)&gt;=1,#REF!,"")</f>
        <v>#REF!</v>
      </c>
      <c r="AG3517" s="15" t="e">
        <f>VLOOKUP($D$2,テンプレート!$AA$7:$AD$202,4,0)*AH3517</f>
        <v>#N/A</v>
      </c>
      <c r="AH3517" s="16" t="s">
        <v>3547</v>
      </c>
      <c r="AI3517" s="13" t="s">
        <v>24</v>
      </c>
    </row>
    <row r="3518" spans="25:35" ht="54.95" customHeight="1" x14ac:dyDescent="0.15">
      <c r="Y3518" s="14" t="e">
        <f>IF(COUNTA(#REF!)&gt;=1,#REF!,"")</f>
        <v>#REF!</v>
      </c>
      <c r="AG3518" s="15" t="e">
        <f>VLOOKUP($D$2,テンプレート!$AA$7:$AD$202,4,0)*AH3518</f>
        <v>#N/A</v>
      </c>
      <c r="AH3518" s="16" t="s">
        <v>3548</v>
      </c>
      <c r="AI3518" s="13" t="s">
        <v>24</v>
      </c>
    </row>
    <row r="3519" spans="25:35" ht="54.95" customHeight="1" x14ac:dyDescent="0.15">
      <c r="Y3519" s="14" t="e">
        <f>IF(COUNTA(#REF!)&gt;=1,#REF!,"")</f>
        <v>#REF!</v>
      </c>
      <c r="AG3519" s="15" t="e">
        <f>VLOOKUP($D$2,テンプレート!$AA$7:$AD$202,4,0)*AH3519</f>
        <v>#N/A</v>
      </c>
      <c r="AH3519" s="16" t="s">
        <v>3549</v>
      </c>
      <c r="AI3519" s="13" t="s">
        <v>24</v>
      </c>
    </row>
    <row r="3520" spans="25:35" ht="54.95" customHeight="1" x14ac:dyDescent="0.15">
      <c r="Y3520" s="14" t="e">
        <f>IF(COUNTA(#REF!)&gt;=1,#REF!,"")</f>
        <v>#REF!</v>
      </c>
      <c r="AG3520" s="15" t="e">
        <f>VLOOKUP($D$2,テンプレート!$AA$7:$AD$202,4,0)*AH3520</f>
        <v>#N/A</v>
      </c>
      <c r="AH3520" s="16" t="s">
        <v>3550</v>
      </c>
      <c r="AI3520" s="13" t="s">
        <v>24</v>
      </c>
    </row>
    <row r="3521" spans="25:35" ht="54.95" customHeight="1" x14ac:dyDescent="0.15">
      <c r="Y3521" s="14" t="e">
        <f>IF(COUNTA(#REF!)&gt;=1,#REF!,"")</f>
        <v>#REF!</v>
      </c>
      <c r="AG3521" s="15" t="e">
        <f>VLOOKUP($D$2,テンプレート!$AA$7:$AD$202,4,0)*AH3521</f>
        <v>#N/A</v>
      </c>
      <c r="AH3521" s="16" t="s">
        <v>3551</v>
      </c>
      <c r="AI3521" s="13" t="s">
        <v>24</v>
      </c>
    </row>
    <row r="3522" spans="25:35" ht="54.95" customHeight="1" x14ac:dyDescent="0.15">
      <c r="Y3522" s="14" t="e">
        <f>IF(COUNTA(#REF!)&gt;=1,#REF!,"")</f>
        <v>#REF!</v>
      </c>
      <c r="AG3522" s="15" t="e">
        <f>VLOOKUP($D$2,テンプレート!$AA$7:$AD$202,4,0)*AH3522</f>
        <v>#N/A</v>
      </c>
      <c r="AH3522" s="16" t="s">
        <v>3552</v>
      </c>
      <c r="AI3522" s="13" t="s">
        <v>24</v>
      </c>
    </row>
    <row r="3523" spans="25:35" ht="54.95" customHeight="1" x14ac:dyDescent="0.15">
      <c r="Y3523" s="14" t="e">
        <f>IF(COUNTA(#REF!)&gt;=1,#REF!,"")</f>
        <v>#REF!</v>
      </c>
      <c r="AG3523" s="15" t="e">
        <f>VLOOKUP($D$2,テンプレート!$AA$7:$AD$202,4,0)*AH3523</f>
        <v>#N/A</v>
      </c>
      <c r="AH3523" s="16" t="s">
        <v>3553</v>
      </c>
      <c r="AI3523" s="13" t="s">
        <v>24</v>
      </c>
    </row>
    <row r="3524" spans="25:35" ht="54.95" customHeight="1" x14ac:dyDescent="0.15">
      <c r="Y3524" s="14" t="e">
        <f>IF(COUNTA(#REF!)&gt;=1,#REF!,"")</f>
        <v>#REF!</v>
      </c>
      <c r="AG3524" s="15" t="e">
        <f>VLOOKUP($D$2,テンプレート!$AA$7:$AD$202,4,0)*AH3524</f>
        <v>#N/A</v>
      </c>
      <c r="AH3524" s="16" t="s">
        <v>3554</v>
      </c>
      <c r="AI3524" s="13" t="s">
        <v>24</v>
      </c>
    </row>
    <row r="3525" spans="25:35" ht="54.95" customHeight="1" x14ac:dyDescent="0.15">
      <c r="Y3525" s="14" t="e">
        <f>IF(COUNTA(#REF!)&gt;=1,#REF!,"")</f>
        <v>#REF!</v>
      </c>
      <c r="AG3525" s="15" t="e">
        <f>VLOOKUP($D$2,テンプレート!$AA$7:$AD$202,4,0)*AH3525</f>
        <v>#N/A</v>
      </c>
      <c r="AH3525" s="16" t="s">
        <v>3555</v>
      </c>
      <c r="AI3525" s="13" t="s">
        <v>24</v>
      </c>
    </row>
    <row r="3526" spans="25:35" ht="54.95" customHeight="1" x14ac:dyDescent="0.15">
      <c r="Y3526" s="14" t="e">
        <f>IF(COUNTA(#REF!)&gt;=1,#REF!,"")</f>
        <v>#REF!</v>
      </c>
      <c r="AG3526" s="15" t="e">
        <f>VLOOKUP($D$2,テンプレート!$AA$7:$AD$202,4,0)*AH3526</f>
        <v>#N/A</v>
      </c>
      <c r="AH3526" s="16" t="s">
        <v>3556</v>
      </c>
      <c r="AI3526" s="13" t="s">
        <v>24</v>
      </c>
    </row>
    <row r="3527" spans="25:35" ht="54.95" customHeight="1" x14ac:dyDescent="0.15">
      <c r="Y3527" s="14" t="e">
        <f>IF(COUNTA(#REF!)&gt;=1,#REF!,"")</f>
        <v>#REF!</v>
      </c>
      <c r="AG3527" s="15" t="e">
        <f>VLOOKUP($D$2,テンプレート!$AA$7:$AD$202,4,0)*AH3527</f>
        <v>#N/A</v>
      </c>
      <c r="AH3527" s="16" t="s">
        <v>3557</v>
      </c>
      <c r="AI3527" s="13" t="s">
        <v>24</v>
      </c>
    </row>
    <row r="3528" spans="25:35" ht="54.95" customHeight="1" x14ac:dyDescent="0.15">
      <c r="Y3528" s="14" t="e">
        <f>IF(COUNTA(#REF!)&gt;=1,#REF!,"")</f>
        <v>#REF!</v>
      </c>
      <c r="AG3528" s="15" t="e">
        <f>VLOOKUP($D$2,テンプレート!$AA$7:$AD$202,4,0)*AH3528</f>
        <v>#N/A</v>
      </c>
      <c r="AH3528" s="16" t="s">
        <v>3558</v>
      </c>
      <c r="AI3528" s="13" t="s">
        <v>24</v>
      </c>
    </row>
    <row r="3529" spans="25:35" ht="54.95" customHeight="1" x14ac:dyDescent="0.15">
      <c r="Y3529" s="14" t="e">
        <f>IF(COUNTA(#REF!)&gt;=1,#REF!,"")</f>
        <v>#REF!</v>
      </c>
      <c r="AG3529" s="15" t="e">
        <f>VLOOKUP($D$2,テンプレート!$AA$7:$AD$202,4,0)*AH3529</f>
        <v>#N/A</v>
      </c>
      <c r="AH3529" s="16" t="s">
        <v>3559</v>
      </c>
      <c r="AI3529" s="13" t="s">
        <v>24</v>
      </c>
    </row>
    <row r="3530" spans="25:35" ht="54.95" customHeight="1" x14ac:dyDescent="0.15">
      <c r="Y3530" s="14" t="e">
        <f>IF(COUNTA(#REF!)&gt;=1,#REF!,"")</f>
        <v>#REF!</v>
      </c>
      <c r="AG3530" s="15" t="e">
        <f>VLOOKUP($D$2,テンプレート!$AA$7:$AD$202,4,0)*AH3530</f>
        <v>#N/A</v>
      </c>
      <c r="AH3530" s="16" t="s">
        <v>3560</v>
      </c>
      <c r="AI3530" s="13" t="s">
        <v>24</v>
      </c>
    </row>
    <row r="3531" spans="25:35" ht="54.95" customHeight="1" x14ac:dyDescent="0.15">
      <c r="Y3531" s="14" t="e">
        <f>IF(COUNTA(#REF!)&gt;=1,#REF!,"")</f>
        <v>#REF!</v>
      </c>
      <c r="AG3531" s="15" t="e">
        <f>VLOOKUP($D$2,テンプレート!$AA$7:$AD$202,4,0)*AH3531</f>
        <v>#N/A</v>
      </c>
      <c r="AH3531" s="16" t="s">
        <v>3561</v>
      </c>
      <c r="AI3531" s="13" t="s">
        <v>24</v>
      </c>
    </row>
    <row r="3532" spans="25:35" ht="54.95" customHeight="1" x14ac:dyDescent="0.15">
      <c r="Y3532" s="14" t="e">
        <f>IF(COUNTA(#REF!)&gt;=1,#REF!,"")</f>
        <v>#REF!</v>
      </c>
      <c r="AG3532" s="15" t="e">
        <f>VLOOKUP($D$2,テンプレート!$AA$7:$AD$202,4,0)*AH3532</f>
        <v>#N/A</v>
      </c>
      <c r="AH3532" s="16" t="s">
        <v>3562</v>
      </c>
      <c r="AI3532" s="13" t="s">
        <v>24</v>
      </c>
    </row>
    <row r="3533" spans="25:35" ht="54.95" customHeight="1" x14ac:dyDescent="0.15">
      <c r="Y3533" s="14" t="e">
        <f>IF(COUNTA(#REF!)&gt;=1,#REF!,"")</f>
        <v>#REF!</v>
      </c>
      <c r="AG3533" s="15" t="e">
        <f>VLOOKUP($D$2,テンプレート!$AA$7:$AD$202,4,0)*AH3533</f>
        <v>#N/A</v>
      </c>
      <c r="AH3533" s="16" t="s">
        <v>3563</v>
      </c>
      <c r="AI3533" s="13" t="s">
        <v>24</v>
      </c>
    </row>
    <row r="3534" spans="25:35" ht="54.95" customHeight="1" x14ac:dyDescent="0.15">
      <c r="Y3534" s="14" t="e">
        <f>IF(COUNTA(#REF!)&gt;=1,#REF!,"")</f>
        <v>#REF!</v>
      </c>
      <c r="AG3534" s="15" t="e">
        <f>VLOOKUP($D$2,テンプレート!$AA$7:$AD$202,4,0)*AH3534</f>
        <v>#N/A</v>
      </c>
      <c r="AH3534" s="16" t="s">
        <v>3564</v>
      </c>
      <c r="AI3534" s="13" t="s">
        <v>24</v>
      </c>
    </row>
    <row r="3535" spans="25:35" ht="54.95" customHeight="1" x14ac:dyDescent="0.15">
      <c r="Y3535" s="14" t="e">
        <f>IF(COUNTA(#REF!)&gt;=1,#REF!,"")</f>
        <v>#REF!</v>
      </c>
      <c r="AG3535" s="15" t="e">
        <f>VLOOKUP($D$2,テンプレート!$AA$7:$AD$202,4,0)*AH3535</f>
        <v>#N/A</v>
      </c>
      <c r="AH3535" s="16" t="s">
        <v>3565</v>
      </c>
      <c r="AI3535" s="13" t="s">
        <v>24</v>
      </c>
    </row>
    <row r="3536" spans="25:35" ht="54.95" customHeight="1" x14ac:dyDescent="0.15">
      <c r="Y3536" s="14" t="e">
        <f>IF(COUNTA(#REF!)&gt;=1,#REF!,"")</f>
        <v>#REF!</v>
      </c>
      <c r="AG3536" s="15" t="e">
        <f>VLOOKUP($D$2,テンプレート!$AA$7:$AD$202,4,0)*AH3536</f>
        <v>#N/A</v>
      </c>
      <c r="AH3536" s="16" t="s">
        <v>3566</v>
      </c>
      <c r="AI3536" s="13" t="s">
        <v>24</v>
      </c>
    </row>
    <row r="3537" spans="25:35" ht="54.95" customHeight="1" x14ac:dyDescent="0.15">
      <c r="Y3537" s="14" t="e">
        <f>IF(COUNTA(#REF!)&gt;=1,#REF!,"")</f>
        <v>#REF!</v>
      </c>
      <c r="AG3537" s="15" t="e">
        <f>VLOOKUP($D$2,テンプレート!$AA$7:$AD$202,4,0)*AH3537</f>
        <v>#N/A</v>
      </c>
      <c r="AH3537" s="16" t="s">
        <v>3567</v>
      </c>
      <c r="AI3537" s="13" t="s">
        <v>24</v>
      </c>
    </row>
    <row r="3538" spans="25:35" ht="54.95" customHeight="1" x14ac:dyDescent="0.15">
      <c r="Y3538" s="14" t="e">
        <f>IF(COUNTA(#REF!)&gt;=1,#REF!,"")</f>
        <v>#REF!</v>
      </c>
      <c r="AG3538" s="15" t="e">
        <f>VLOOKUP($D$2,テンプレート!$AA$7:$AD$202,4,0)*AH3538</f>
        <v>#N/A</v>
      </c>
      <c r="AH3538" s="16" t="s">
        <v>3568</v>
      </c>
      <c r="AI3538" s="13" t="s">
        <v>24</v>
      </c>
    </row>
    <row r="3539" spans="25:35" ht="54.95" customHeight="1" x14ac:dyDescent="0.15">
      <c r="Y3539" s="14" t="e">
        <f>IF(COUNTA(#REF!)&gt;=1,#REF!,"")</f>
        <v>#REF!</v>
      </c>
      <c r="AG3539" s="15" t="e">
        <f>VLOOKUP($D$2,テンプレート!$AA$7:$AD$202,4,0)*AH3539</f>
        <v>#N/A</v>
      </c>
      <c r="AH3539" s="16" t="s">
        <v>3569</v>
      </c>
      <c r="AI3539" s="13" t="s">
        <v>24</v>
      </c>
    </row>
    <row r="3540" spans="25:35" ht="54.95" customHeight="1" x14ac:dyDescent="0.15">
      <c r="Y3540" s="14" t="e">
        <f>IF(COUNTA(#REF!)&gt;=1,#REF!,"")</f>
        <v>#REF!</v>
      </c>
      <c r="AG3540" s="15" t="e">
        <f>VLOOKUP($D$2,テンプレート!$AA$7:$AD$202,4,0)*AH3540</f>
        <v>#N/A</v>
      </c>
      <c r="AH3540" s="16" t="s">
        <v>3570</v>
      </c>
      <c r="AI3540" s="13" t="s">
        <v>24</v>
      </c>
    </row>
    <row r="3541" spans="25:35" ht="54.95" customHeight="1" x14ac:dyDescent="0.15">
      <c r="Y3541" s="14" t="e">
        <f>IF(COUNTA(#REF!)&gt;=1,#REF!,"")</f>
        <v>#REF!</v>
      </c>
      <c r="AG3541" s="15" t="e">
        <f>VLOOKUP($D$2,テンプレート!$AA$7:$AD$202,4,0)*AH3541</f>
        <v>#N/A</v>
      </c>
      <c r="AH3541" s="16" t="s">
        <v>3571</v>
      </c>
      <c r="AI3541" s="13" t="s">
        <v>24</v>
      </c>
    </row>
    <row r="3542" spans="25:35" ht="54.95" customHeight="1" x14ac:dyDescent="0.15">
      <c r="Y3542" s="14" t="e">
        <f>IF(COUNTA(#REF!)&gt;=1,#REF!,"")</f>
        <v>#REF!</v>
      </c>
      <c r="AG3542" s="15" t="e">
        <f>VLOOKUP($D$2,テンプレート!$AA$7:$AD$202,4,0)*AH3542</f>
        <v>#N/A</v>
      </c>
      <c r="AH3542" s="16" t="s">
        <v>3572</v>
      </c>
      <c r="AI3542" s="13" t="s">
        <v>24</v>
      </c>
    </row>
    <row r="3543" spans="25:35" ht="54.95" customHeight="1" x14ac:dyDescent="0.15">
      <c r="Y3543" s="14" t="e">
        <f>IF(COUNTA(#REF!)&gt;=1,#REF!,"")</f>
        <v>#REF!</v>
      </c>
      <c r="AG3543" s="15" t="e">
        <f>VLOOKUP($D$2,テンプレート!$AA$7:$AD$202,4,0)*AH3543</f>
        <v>#N/A</v>
      </c>
      <c r="AH3543" s="16" t="s">
        <v>3573</v>
      </c>
      <c r="AI3543" s="13" t="s">
        <v>24</v>
      </c>
    </row>
    <row r="3544" spans="25:35" ht="54.95" customHeight="1" x14ac:dyDescent="0.15">
      <c r="Y3544" s="14" t="e">
        <f>IF(COUNTA(#REF!)&gt;=1,#REF!,"")</f>
        <v>#REF!</v>
      </c>
      <c r="AG3544" s="15" t="e">
        <f>VLOOKUP($D$2,テンプレート!$AA$7:$AD$202,4,0)*AH3544</f>
        <v>#N/A</v>
      </c>
      <c r="AH3544" s="16" t="s">
        <v>3574</v>
      </c>
      <c r="AI3544" s="13" t="s">
        <v>24</v>
      </c>
    </row>
    <row r="3545" spans="25:35" ht="54.95" customHeight="1" x14ac:dyDescent="0.15">
      <c r="Y3545" s="14" t="e">
        <f>IF(COUNTA(#REF!)&gt;=1,#REF!,"")</f>
        <v>#REF!</v>
      </c>
      <c r="AG3545" s="15" t="e">
        <f>VLOOKUP($D$2,テンプレート!$AA$7:$AD$202,4,0)*AH3545</f>
        <v>#N/A</v>
      </c>
      <c r="AH3545" s="16" t="s">
        <v>3575</v>
      </c>
      <c r="AI3545" s="13" t="s">
        <v>24</v>
      </c>
    </row>
    <row r="3546" spans="25:35" ht="54.95" customHeight="1" x14ac:dyDescent="0.15">
      <c r="Y3546" s="14" t="e">
        <f>IF(COUNTA(#REF!)&gt;=1,#REF!,"")</f>
        <v>#REF!</v>
      </c>
      <c r="AG3546" s="15" t="e">
        <f>VLOOKUP($D$2,テンプレート!$AA$7:$AD$202,4,0)*AH3546</f>
        <v>#N/A</v>
      </c>
      <c r="AH3546" s="16" t="s">
        <v>3576</v>
      </c>
      <c r="AI3546" s="13" t="s">
        <v>24</v>
      </c>
    </row>
    <row r="3547" spans="25:35" ht="54.95" customHeight="1" x14ac:dyDescent="0.15">
      <c r="Y3547" s="14" t="e">
        <f>IF(COUNTA(#REF!)&gt;=1,#REF!,"")</f>
        <v>#REF!</v>
      </c>
      <c r="AG3547" s="15" t="e">
        <f>VLOOKUP($D$2,テンプレート!$AA$7:$AD$202,4,0)*AH3547</f>
        <v>#N/A</v>
      </c>
      <c r="AH3547" s="16" t="s">
        <v>3577</v>
      </c>
      <c r="AI3547" s="13" t="s">
        <v>24</v>
      </c>
    </row>
    <row r="3548" spans="25:35" ht="54.95" customHeight="1" x14ac:dyDescent="0.15">
      <c r="Y3548" s="14" t="e">
        <f>IF(COUNTA(#REF!)&gt;=1,#REF!,"")</f>
        <v>#REF!</v>
      </c>
      <c r="AG3548" s="15" t="e">
        <f>VLOOKUP($D$2,テンプレート!$AA$7:$AD$202,4,0)*AH3548</f>
        <v>#N/A</v>
      </c>
      <c r="AH3548" s="16" t="s">
        <v>3578</v>
      </c>
      <c r="AI3548" s="13" t="s">
        <v>24</v>
      </c>
    </row>
    <row r="3549" spans="25:35" ht="54.95" customHeight="1" x14ac:dyDescent="0.15">
      <c r="Y3549" s="14" t="e">
        <f>IF(COUNTA(#REF!)&gt;=1,#REF!,"")</f>
        <v>#REF!</v>
      </c>
      <c r="AG3549" s="15" t="e">
        <f>VLOOKUP($D$2,テンプレート!$AA$7:$AD$202,4,0)*AH3549</f>
        <v>#N/A</v>
      </c>
      <c r="AH3549" s="16" t="s">
        <v>3579</v>
      </c>
      <c r="AI3549" s="13" t="s">
        <v>24</v>
      </c>
    </row>
    <row r="3550" spans="25:35" ht="54.95" customHeight="1" x14ac:dyDescent="0.15">
      <c r="Y3550" s="14" t="e">
        <f>IF(COUNTA(#REF!)&gt;=1,#REF!,"")</f>
        <v>#REF!</v>
      </c>
      <c r="AG3550" s="15" t="e">
        <f>VLOOKUP($D$2,テンプレート!$AA$7:$AD$202,4,0)*AH3550</f>
        <v>#N/A</v>
      </c>
      <c r="AH3550" s="16" t="s">
        <v>3580</v>
      </c>
      <c r="AI3550" s="13" t="s">
        <v>24</v>
      </c>
    </row>
    <row r="3551" spans="25:35" ht="54.95" customHeight="1" x14ac:dyDescent="0.15">
      <c r="Y3551" s="14" t="e">
        <f>IF(COUNTA(#REF!)&gt;=1,#REF!,"")</f>
        <v>#REF!</v>
      </c>
      <c r="AG3551" s="15" t="e">
        <f>VLOOKUP($D$2,テンプレート!$AA$7:$AD$202,4,0)*AH3551</f>
        <v>#N/A</v>
      </c>
      <c r="AH3551" s="16" t="s">
        <v>3581</v>
      </c>
      <c r="AI3551" s="13" t="s">
        <v>24</v>
      </c>
    </row>
    <row r="3552" spans="25:35" ht="54.95" customHeight="1" x14ac:dyDescent="0.15">
      <c r="Y3552" s="14" t="e">
        <f>IF(COUNTA(#REF!)&gt;=1,#REF!,"")</f>
        <v>#REF!</v>
      </c>
      <c r="AG3552" s="15" t="e">
        <f>VLOOKUP($D$2,テンプレート!$AA$7:$AD$202,4,0)*AH3552</f>
        <v>#N/A</v>
      </c>
      <c r="AH3552" s="16" t="s">
        <v>3582</v>
      </c>
      <c r="AI3552" s="13" t="s">
        <v>24</v>
      </c>
    </row>
    <row r="3553" spans="25:35" ht="54.95" customHeight="1" x14ac:dyDescent="0.15">
      <c r="Y3553" s="14" t="e">
        <f>IF(COUNTA(#REF!)&gt;=1,#REF!,"")</f>
        <v>#REF!</v>
      </c>
      <c r="AG3553" s="15" t="e">
        <f>VLOOKUP($D$2,テンプレート!$AA$7:$AD$202,4,0)*AH3553</f>
        <v>#N/A</v>
      </c>
      <c r="AH3553" s="16" t="s">
        <v>3583</v>
      </c>
      <c r="AI3553" s="13" t="s">
        <v>24</v>
      </c>
    </row>
    <row r="3554" spans="25:35" ht="54.95" customHeight="1" x14ac:dyDescent="0.15">
      <c r="Y3554" s="14" t="e">
        <f>IF(COUNTA(#REF!)&gt;=1,#REF!,"")</f>
        <v>#REF!</v>
      </c>
      <c r="AG3554" s="15" t="e">
        <f>VLOOKUP($D$2,テンプレート!$AA$7:$AD$202,4,0)*AH3554</f>
        <v>#N/A</v>
      </c>
      <c r="AH3554" s="16" t="s">
        <v>3584</v>
      </c>
      <c r="AI3554" s="13" t="s">
        <v>24</v>
      </c>
    </row>
    <row r="3555" spans="25:35" ht="54.95" customHeight="1" x14ac:dyDescent="0.15">
      <c r="Y3555" s="14" t="e">
        <f>IF(COUNTA(#REF!)&gt;=1,#REF!,"")</f>
        <v>#REF!</v>
      </c>
      <c r="AG3555" s="15" t="e">
        <f>VLOOKUP($D$2,テンプレート!$AA$7:$AD$202,4,0)*AH3555</f>
        <v>#N/A</v>
      </c>
      <c r="AH3555" s="16" t="s">
        <v>3585</v>
      </c>
      <c r="AI3555" s="13" t="s">
        <v>24</v>
      </c>
    </row>
    <row r="3556" spans="25:35" ht="54.95" customHeight="1" x14ac:dyDescent="0.15">
      <c r="Y3556" s="14" t="e">
        <f>IF(COUNTA(#REF!)&gt;=1,#REF!,"")</f>
        <v>#REF!</v>
      </c>
      <c r="AG3556" s="15" t="e">
        <f>VLOOKUP($D$2,テンプレート!$AA$7:$AD$202,4,0)*AH3556</f>
        <v>#N/A</v>
      </c>
      <c r="AH3556" s="16" t="s">
        <v>3586</v>
      </c>
      <c r="AI3556" s="13" t="s">
        <v>24</v>
      </c>
    </row>
    <row r="3557" spans="25:35" ht="54.95" customHeight="1" x14ac:dyDescent="0.15">
      <c r="Y3557" s="14" t="e">
        <f>IF(COUNTA(#REF!)&gt;=1,#REF!,"")</f>
        <v>#REF!</v>
      </c>
      <c r="AG3557" s="15" t="e">
        <f>VLOOKUP($D$2,テンプレート!$AA$7:$AD$202,4,0)*AH3557</f>
        <v>#N/A</v>
      </c>
      <c r="AH3557" s="16" t="s">
        <v>3587</v>
      </c>
      <c r="AI3557" s="13" t="s">
        <v>24</v>
      </c>
    </row>
    <row r="3558" spans="25:35" ht="54.95" customHeight="1" x14ac:dyDescent="0.15">
      <c r="Y3558" s="14" t="e">
        <f>IF(COUNTA(#REF!)&gt;=1,#REF!,"")</f>
        <v>#REF!</v>
      </c>
      <c r="AG3558" s="15" t="e">
        <f>VLOOKUP($D$2,テンプレート!$AA$7:$AD$202,4,0)*AH3558</f>
        <v>#N/A</v>
      </c>
      <c r="AH3558" s="16" t="s">
        <v>3588</v>
      </c>
      <c r="AI3558" s="13" t="s">
        <v>24</v>
      </c>
    </row>
    <row r="3559" spans="25:35" ht="54.95" customHeight="1" x14ac:dyDescent="0.15">
      <c r="Y3559" s="14" t="e">
        <f>IF(COUNTA(#REF!)&gt;=1,#REF!,"")</f>
        <v>#REF!</v>
      </c>
      <c r="AG3559" s="15" t="e">
        <f>VLOOKUP($D$2,テンプレート!$AA$7:$AD$202,4,0)*AH3559</f>
        <v>#N/A</v>
      </c>
      <c r="AH3559" s="16" t="s">
        <v>3589</v>
      </c>
      <c r="AI3559" s="13" t="s">
        <v>24</v>
      </c>
    </row>
    <row r="3560" spans="25:35" ht="54.95" customHeight="1" x14ac:dyDescent="0.15">
      <c r="Y3560" s="14" t="e">
        <f>IF(COUNTA(#REF!)&gt;=1,#REF!,"")</f>
        <v>#REF!</v>
      </c>
      <c r="AG3560" s="15" t="e">
        <f>VLOOKUP($D$2,テンプレート!$AA$7:$AD$202,4,0)*AH3560</f>
        <v>#N/A</v>
      </c>
      <c r="AH3560" s="16" t="s">
        <v>3590</v>
      </c>
      <c r="AI3560" s="13" t="s">
        <v>24</v>
      </c>
    </row>
    <row r="3561" spans="25:35" ht="54.95" customHeight="1" x14ac:dyDescent="0.15">
      <c r="Y3561" s="14" t="e">
        <f>IF(COUNTA(#REF!)&gt;=1,#REF!,"")</f>
        <v>#REF!</v>
      </c>
      <c r="AG3561" s="15" t="e">
        <f>VLOOKUP($D$2,テンプレート!$AA$7:$AD$202,4,0)*AH3561</f>
        <v>#N/A</v>
      </c>
      <c r="AH3561" s="16" t="s">
        <v>3591</v>
      </c>
      <c r="AI3561" s="13" t="s">
        <v>24</v>
      </c>
    </row>
    <row r="3562" spans="25:35" ht="54.95" customHeight="1" x14ac:dyDescent="0.15">
      <c r="Y3562" s="14" t="e">
        <f>IF(COUNTA(#REF!)&gt;=1,#REF!,"")</f>
        <v>#REF!</v>
      </c>
      <c r="AG3562" s="15" t="e">
        <f>VLOOKUP($D$2,テンプレート!$AA$7:$AD$202,4,0)*AH3562</f>
        <v>#N/A</v>
      </c>
      <c r="AH3562" s="16" t="s">
        <v>3592</v>
      </c>
      <c r="AI3562" s="13" t="s">
        <v>24</v>
      </c>
    </row>
    <row r="3563" spans="25:35" ht="54.95" customHeight="1" x14ac:dyDescent="0.15">
      <c r="Y3563" s="14" t="e">
        <f>IF(COUNTA(#REF!)&gt;=1,#REF!,"")</f>
        <v>#REF!</v>
      </c>
      <c r="AG3563" s="15" t="e">
        <f>VLOOKUP($D$2,テンプレート!$AA$7:$AD$202,4,0)*AH3563</f>
        <v>#N/A</v>
      </c>
      <c r="AH3563" s="16" t="s">
        <v>3593</v>
      </c>
      <c r="AI3563" s="13" t="s">
        <v>24</v>
      </c>
    </row>
    <row r="3564" spans="25:35" ht="54.95" customHeight="1" x14ac:dyDescent="0.15">
      <c r="Y3564" s="14" t="e">
        <f>IF(COUNTA(#REF!)&gt;=1,#REF!,"")</f>
        <v>#REF!</v>
      </c>
      <c r="AG3564" s="15" t="e">
        <f>VLOOKUP($D$2,テンプレート!$AA$7:$AD$202,4,0)*AH3564</f>
        <v>#N/A</v>
      </c>
      <c r="AH3564" s="16" t="s">
        <v>3594</v>
      </c>
      <c r="AI3564" s="13" t="s">
        <v>24</v>
      </c>
    </row>
    <row r="3565" spans="25:35" ht="54.95" customHeight="1" x14ac:dyDescent="0.15">
      <c r="Y3565" s="14" t="e">
        <f>IF(COUNTA(#REF!)&gt;=1,#REF!,"")</f>
        <v>#REF!</v>
      </c>
      <c r="AG3565" s="15" t="e">
        <f>VLOOKUP($D$2,テンプレート!$AA$7:$AD$202,4,0)*AH3565</f>
        <v>#N/A</v>
      </c>
      <c r="AH3565" s="16" t="s">
        <v>3595</v>
      </c>
      <c r="AI3565" s="13" t="s">
        <v>24</v>
      </c>
    </row>
    <row r="3566" spans="25:35" ht="54.95" customHeight="1" x14ac:dyDescent="0.15">
      <c r="Y3566" s="14" t="e">
        <f>IF(COUNTA(#REF!)&gt;=1,#REF!,"")</f>
        <v>#REF!</v>
      </c>
      <c r="AG3566" s="15" t="e">
        <f>VLOOKUP($D$2,テンプレート!$AA$7:$AD$202,4,0)*AH3566</f>
        <v>#N/A</v>
      </c>
      <c r="AH3566" s="16" t="s">
        <v>3596</v>
      </c>
      <c r="AI3566" s="13" t="s">
        <v>24</v>
      </c>
    </row>
    <row r="3567" spans="25:35" ht="54.95" customHeight="1" x14ac:dyDescent="0.15">
      <c r="Y3567" s="14" t="e">
        <f>IF(COUNTA(#REF!)&gt;=1,#REF!,"")</f>
        <v>#REF!</v>
      </c>
      <c r="AG3567" s="15" t="e">
        <f>VLOOKUP($D$2,テンプレート!$AA$7:$AD$202,4,0)*AH3567</f>
        <v>#N/A</v>
      </c>
      <c r="AH3567" s="16" t="s">
        <v>3597</v>
      </c>
      <c r="AI3567" s="13" t="s">
        <v>24</v>
      </c>
    </row>
    <row r="3568" spans="25:35" ht="54.95" customHeight="1" x14ac:dyDescent="0.15">
      <c r="Y3568" s="14" t="e">
        <f>IF(COUNTA(#REF!)&gt;=1,#REF!,"")</f>
        <v>#REF!</v>
      </c>
      <c r="AG3568" s="15" t="e">
        <f>VLOOKUP($D$2,テンプレート!$AA$7:$AD$202,4,0)*AH3568</f>
        <v>#N/A</v>
      </c>
      <c r="AH3568" s="16" t="s">
        <v>3598</v>
      </c>
      <c r="AI3568" s="13" t="s">
        <v>24</v>
      </c>
    </row>
    <row r="3569" spans="25:35" ht="54.95" customHeight="1" x14ac:dyDescent="0.15">
      <c r="Y3569" s="14" t="e">
        <f>IF(COUNTA(#REF!)&gt;=1,#REF!,"")</f>
        <v>#REF!</v>
      </c>
      <c r="AG3569" s="15" t="e">
        <f>VLOOKUP($D$2,テンプレート!$AA$7:$AD$202,4,0)*AH3569</f>
        <v>#N/A</v>
      </c>
      <c r="AH3569" s="16" t="s">
        <v>3599</v>
      </c>
      <c r="AI3569" s="13" t="s">
        <v>24</v>
      </c>
    </row>
    <row r="3570" spans="25:35" ht="54.95" customHeight="1" x14ac:dyDescent="0.15">
      <c r="Y3570" s="14" t="e">
        <f>IF(COUNTA(#REF!)&gt;=1,#REF!,"")</f>
        <v>#REF!</v>
      </c>
      <c r="AG3570" s="15" t="e">
        <f>VLOOKUP($D$2,テンプレート!$AA$7:$AD$202,4,0)*AH3570</f>
        <v>#N/A</v>
      </c>
      <c r="AH3570" s="16" t="s">
        <v>3600</v>
      </c>
      <c r="AI3570" s="13" t="s">
        <v>24</v>
      </c>
    </row>
    <row r="3571" spans="25:35" ht="54.95" customHeight="1" x14ac:dyDescent="0.15">
      <c r="Y3571" s="14" t="e">
        <f>IF(COUNTA(#REF!)&gt;=1,#REF!,"")</f>
        <v>#REF!</v>
      </c>
      <c r="AG3571" s="15" t="e">
        <f>VLOOKUP($D$2,テンプレート!$AA$7:$AD$202,4,0)*AH3571</f>
        <v>#N/A</v>
      </c>
      <c r="AH3571" s="16" t="s">
        <v>3601</v>
      </c>
      <c r="AI3571" s="13" t="s">
        <v>24</v>
      </c>
    </row>
    <row r="3572" spans="25:35" ht="54.95" customHeight="1" x14ac:dyDescent="0.15">
      <c r="Y3572" s="14" t="e">
        <f>IF(COUNTA(#REF!)&gt;=1,#REF!,"")</f>
        <v>#REF!</v>
      </c>
      <c r="AG3572" s="15" t="e">
        <f>VLOOKUP($D$2,テンプレート!$AA$7:$AD$202,4,0)*AH3572</f>
        <v>#N/A</v>
      </c>
      <c r="AH3572" s="16" t="s">
        <v>3602</v>
      </c>
      <c r="AI3572" s="13" t="s">
        <v>24</v>
      </c>
    </row>
    <row r="3573" spans="25:35" ht="54.95" customHeight="1" x14ac:dyDescent="0.15">
      <c r="Y3573" s="14" t="e">
        <f>IF(COUNTA(#REF!)&gt;=1,#REF!,"")</f>
        <v>#REF!</v>
      </c>
      <c r="AG3573" s="15" t="e">
        <f>VLOOKUP($D$2,テンプレート!$AA$7:$AD$202,4,0)*AH3573</f>
        <v>#N/A</v>
      </c>
      <c r="AH3573" s="16" t="s">
        <v>3603</v>
      </c>
      <c r="AI3573" s="13" t="s">
        <v>24</v>
      </c>
    </row>
    <row r="3574" spans="25:35" ht="54.95" customHeight="1" x14ac:dyDescent="0.15">
      <c r="Y3574" s="14" t="e">
        <f>IF(COUNTA(#REF!)&gt;=1,#REF!,"")</f>
        <v>#REF!</v>
      </c>
      <c r="AG3574" s="15" t="e">
        <f>VLOOKUP($D$2,テンプレート!$AA$7:$AD$202,4,0)*AH3574</f>
        <v>#N/A</v>
      </c>
      <c r="AH3574" s="16" t="s">
        <v>3604</v>
      </c>
      <c r="AI3574" s="13" t="s">
        <v>24</v>
      </c>
    </row>
    <row r="3575" spans="25:35" ht="54.95" customHeight="1" x14ac:dyDescent="0.15">
      <c r="Y3575" s="14" t="e">
        <f>IF(COUNTA(#REF!)&gt;=1,#REF!,"")</f>
        <v>#REF!</v>
      </c>
      <c r="AG3575" s="15" t="e">
        <f>VLOOKUP($D$2,テンプレート!$AA$7:$AD$202,4,0)*AH3575</f>
        <v>#N/A</v>
      </c>
      <c r="AH3575" s="16" t="s">
        <v>3605</v>
      </c>
      <c r="AI3575" s="13" t="s">
        <v>24</v>
      </c>
    </row>
    <row r="3576" spans="25:35" ht="54.95" customHeight="1" x14ac:dyDescent="0.15">
      <c r="Y3576" s="14" t="e">
        <f>IF(COUNTA(#REF!)&gt;=1,#REF!,"")</f>
        <v>#REF!</v>
      </c>
      <c r="AG3576" s="15" t="e">
        <f>VLOOKUP($D$2,テンプレート!$AA$7:$AD$202,4,0)*AH3576</f>
        <v>#N/A</v>
      </c>
      <c r="AH3576" s="16" t="s">
        <v>3606</v>
      </c>
      <c r="AI3576" s="13" t="s">
        <v>24</v>
      </c>
    </row>
    <row r="3577" spans="25:35" ht="54.95" customHeight="1" x14ac:dyDescent="0.15">
      <c r="Y3577" s="14" t="e">
        <f>IF(COUNTA(#REF!)&gt;=1,#REF!,"")</f>
        <v>#REF!</v>
      </c>
      <c r="AG3577" s="15" t="e">
        <f>VLOOKUP($D$2,テンプレート!$AA$7:$AD$202,4,0)*AH3577</f>
        <v>#N/A</v>
      </c>
      <c r="AH3577" s="16" t="s">
        <v>3607</v>
      </c>
      <c r="AI3577" s="13" t="s">
        <v>24</v>
      </c>
    </row>
    <row r="3578" spans="25:35" ht="54.95" customHeight="1" x14ac:dyDescent="0.15">
      <c r="Y3578" s="14" t="e">
        <f>IF(COUNTA(#REF!)&gt;=1,#REF!,"")</f>
        <v>#REF!</v>
      </c>
      <c r="AG3578" s="15" t="e">
        <f>VLOOKUP($D$2,テンプレート!$AA$7:$AD$202,4,0)*AH3578</f>
        <v>#N/A</v>
      </c>
      <c r="AH3578" s="16" t="s">
        <v>3608</v>
      </c>
      <c r="AI3578" s="13" t="s">
        <v>24</v>
      </c>
    </row>
    <row r="3579" spans="25:35" ht="54.95" customHeight="1" x14ac:dyDescent="0.15">
      <c r="Y3579" s="14" t="e">
        <f>IF(COUNTA(#REF!)&gt;=1,#REF!,"")</f>
        <v>#REF!</v>
      </c>
      <c r="AG3579" s="15" t="e">
        <f>VLOOKUP($D$2,テンプレート!$AA$7:$AD$202,4,0)*AH3579</f>
        <v>#N/A</v>
      </c>
      <c r="AH3579" s="16" t="s">
        <v>3609</v>
      </c>
      <c r="AI3579" s="13" t="s">
        <v>24</v>
      </c>
    </row>
    <row r="3580" spans="25:35" ht="54.95" customHeight="1" x14ac:dyDescent="0.15">
      <c r="Y3580" s="14" t="e">
        <f>IF(COUNTA(#REF!)&gt;=1,#REF!,"")</f>
        <v>#REF!</v>
      </c>
      <c r="AG3580" s="15" t="e">
        <f>VLOOKUP($D$2,テンプレート!$AA$7:$AD$202,4,0)*AH3580</f>
        <v>#N/A</v>
      </c>
      <c r="AH3580" s="16" t="s">
        <v>3610</v>
      </c>
      <c r="AI3580" s="13" t="s">
        <v>24</v>
      </c>
    </row>
    <row r="3581" spans="25:35" ht="54.95" customHeight="1" x14ac:dyDescent="0.15">
      <c r="Y3581" s="14" t="e">
        <f>IF(COUNTA(#REF!)&gt;=1,#REF!,"")</f>
        <v>#REF!</v>
      </c>
      <c r="AG3581" s="15" t="e">
        <f>VLOOKUP($D$2,テンプレート!$AA$7:$AD$202,4,0)*AH3581</f>
        <v>#N/A</v>
      </c>
      <c r="AH3581" s="16" t="s">
        <v>3611</v>
      </c>
      <c r="AI3581" s="13" t="s">
        <v>24</v>
      </c>
    </row>
    <row r="3582" spans="25:35" ht="54.95" customHeight="1" x14ac:dyDescent="0.15">
      <c r="Y3582" s="14" t="e">
        <f>IF(COUNTA(#REF!)&gt;=1,#REF!,"")</f>
        <v>#REF!</v>
      </c>
      <c r="AG3582" s="15" t="e">
        <f>VLOOKUP($D$2,テンプレート!$AA$7:$AD$202,4,0)*AH3582</f>
        <v>#N/A</v>
      </c>
      <c r="AH3582" s="16" t="s">
        <v>3612</v>
      </c>
      <c r="AI3582" s="13" t="s">
        <v>24</v>
      </c>
    </row>
    <row r="3583" spans="25:35" ht="54.95" customHeight="1" x14ac:dyDescent="0.15">
      <c r="Y3583" s="14" t="e">
        <f>IF(COUNTA(#REF!)&gt;=1,#REF!,"")</f>
        <v>#REF!</v>
      </c>
      <c r="AG3583" s="15" t="e">
        <f>VLOOKUP($D$2,テンプレート!$AA$7:$AD$202,4,0)*AH3583</f>
        <v>#N/A</v>
      </c>
      <c r="AH3583" s="16" t="s">
        <v>3613</v>
      </c>
      <c r="AI3583" s="13" t="s">
        <v>24</v>
      </c>
    </row>
    <row r="3584" spans="25:35" ht="54.95" customHeight="1" x14ac:dyDescent="0.15">
      <c r="Y3584" s="14" t="e">
        <f>IF(COUNTA(#REF!)&gt;=1,#REF!,"")</f>
        <v>#REF!</v>
      </c>
      <c r="AG3584" s="15" t="e">
        <f>VLOOKUP($D$2,テンプレート!$AA$7:$AD$202,4,0)*AH3584</f>
        <v>#N/A</v>
      </c>
      <c r="AH3584" s="16" t="s">
        <v>3614</v>
      </c>
      <c r="AI3584" s="13" t="s">
        <v>24</v>
      </c>
    </row>
    <row r="3585" spans="25:35" ht="54.95" customHeight="1" x14ac:dyDescent="0.15">
      <c r="Y3585" s="14" t="e">
        <f>IF(COUNTA(#REF!)&gt;=1,#REF!,"")</f>
        <v>#REF!</v>
      </c>
      <c r="AG3585" s="15" t="e">
        <f>VLOOKUP($D$2,テンプレート!$AA$7:$AD$202,4,0)*AH3585</f>
        <v>#N/A</v>
      </c>
      <c r="AH3585" s="16" t="s">
        <v>3615</v>
      </c>
      <c r="AI3585" s="13" t="s">
        <v>24</v>
      </c>
    </row>
    <row r="3586" spans="25:35" ht="54.95" customHeight="1" x14ac:dyDescent="0.15">
      <c r="Y3586" s="14" t="e">
        <f>IF(COUNTA(#REF!)&gt;=1,#REF!,"")</f>
        <v>#REF!</v>
      </c>
      <c r="AG3586" s="15" t="e">
        <f>VLOOKUP($D$2,テンプレート!$AA$7:$AD$202,4,0)*AH3586</f>
        <v>#N/A</v>
      </c>
      <c r="AH3586" s="16" t="s">
        <v>3616</v>
      </c>
      <c r="AI3586" s="13" t="s">
        <v>24</v>
      </c>
    </row>
    <row r="3587" spans="25:35" ht="54.95" customHeight="1" x14ac:dyDescent="0.15">
      <c r="Y3587" s="14" t="e">
        <f>IF(COUNTA(#REF!)&gt;=1,#REF!,"")</f>
        <v>#REF!</v>
      </c>
      <c r="AG3587" s="15" t="e">
        <f>VLOOKUP($D$2,テンプレート!$AA$7:$AD$202,4,0)*AH3587</f>
        <v>#N/A</v>
      </c>
      <c r="AH3587" s="16" t="s">
        <v>3617</v>
      </c>
      <c r="AI3587" s="13" t="s">
        <v>24</v>
      </c>
    </row>
    <row r="3588" spans="25:35" ht="54.95" customHeight="1" x14ac:dyDescent="0.15">
      <c r="Y3588" s="14" t="e">
        <f>IF(COUNTA(#REF!)&gt;=1,#REF!,"")</f>
        <v>#REF!</v>
      </c>
      <c r="AG3588" s="15" t="e">
        <f>VLOOKUP($D$2,テンプレート!$AA$7:$AD$202,4,0)*AH3588</f>
        <v>#N/A</v>
      </c>
      <c r="AH3588" s="16" t="s">
        <v>3618</v>
      </c>
      <c r="AI3588" s="13" t="s">
        <v>24</v>
      </c>
    </row>
    <row r="3589" spans="25:35" ht="54.95" customHeight="1" x14ac:dyDescent="0.15">
      <c r="Y3589" s="14" t="e">
        <f>IF(COUNTA(#REF!)&gt;=1,#REF!,"")</f>
        <v>#REF!</v>
      </c>
      <c r="AG3589" s="15" t="e">
        <f>VLOOKUP($D$2,テンプレート!$AA$7:$AD$202,4,0)*AH3589</f>
        <v>#N/A</v>
      </c>
      <c r="AH3589" s="16" t="s">
        <v>3619</v>
      </c>
      <c r="AI3589" s="13" t="s">
        <v>24</v>
      </c>
    </row>
    <row r="3590" spans="25:35" ht="54.95" customHeight="1" x14ac:dyDescent="0.15">
      <c r="Y3590" s="14" t="e">
        <f>IF(COUNTA(#REF!)&gt;=1,#REF!,"")</f>
        <v>#REF!</v>
      </c>
      <c r="AG3590" s="15" t="e">
        <f>VLOOKUP($D$2,テンプレート!$AA$7:$AD$202,4,0)*AH3590</f>
        <v>#N/A</v>
      </c>
      <c r="AH3590" s="16" t="s">
        <v>3620</v>
      </c>
      <c r="AI3590" s="13" t="s">
        <v>24</v>
      </c>
    </row>
    <row r="3591" spans="25:35" ht="54.95" customHeight="1" x14ac:dyDescent="0.15">
      <c r="Y3591" s="14" t="e">
        <f>IF(COUNTA(#REF!)&gt;=1,#REF!,"")</f>
        <v>#REF!</v>
      </c>
      <c r="AG3591" s="15" t="e">
        <f>VLOOKUP($D$2,テンプレート!$AA$7:$AD$202,4,0)*AH3591</f>
        <v>#N/A</v>
      </c>
      <c r="AH3591" s="16" t="s">
        <v>3621</v>
      </c>
      <c r="AI3591" s="13" t="s">
        <v>24</v>
      </c>
    </row>
    <row r="3592" spans="25:35" ht="54.95" customHeight="1" x14ac:dyDescent="0.15">
      <c r="Y3592" s="14" t="e">
        <f>IF(COUNTA(#REF!)&gt;=1,#REF!,"")</f>
        <v>#REF!</v>
      </c>
      <c r="AG3592" s="15" t="e">
        <f>VLOOKUP($D$2,テンプレート!$AA$7:$AD$202,4,0)*AH3592</f>
        <v>#N/A</v>
      </c>
      <c r="AH3592" s="16" t="s">
        <v>3622</v>
      </c>
      <c r="AI3592" s="13" t="s">
        <v>24</v>
      </c>
    </row>
    <row r="3593" spans="25:35" ht="54.95" customHeight="1" x14ac:dyDescent="0.15">
      <c r="Y3593" s="14" t="e">
        <f>IF(COUNTA(#REF!)&gt;=1,#REF!,"")</f>
        <v>#REF!</v>
      </c>
      <c r="AG3593" s="15" t="e">
        <f>VLOOKUP($D$2,テンプレート!$AA$7:$AD$202,4,0)*AH3593</f>
        <v>#N/A</v>
      </c>
      <c r="AH3593" s="16" t="s">
        <v>3623</v>
      </c>
      <c r="AI3593" s="13" t="s">
        <v>24</v>
      </c>
    </row>
    <row r="3594" spans="25:35" ht="54.95" customHeight="1" x14ac:dyDescent="0.15">
      <c r="Y3594" s="14" t="e">
        <f>IF(COUNTA(#REF!)&gt;=1,#REF!,"")</f>
        <v>#REF!</v>
      </c>
      <c r="AG3594" s="15" t="e">
        <f>VLOOKUP($D$2,テンプレート!$AA$7:$AD$202,4,0)*AH3594</f>
        <v>#N/A</v>
      </c>
      <c r="AH3594" s="16" t="s">
        <v>3624</v>
      </c>
      <c r="AI3594" s="13" t="s">
        <v>24</v>
      </c>
    </row>
    <row r="3595" spans="25:35" ht="54.95" customHeight="1" x14ac:dyDescent="0.15">
      <c r="Y3595" s="14" t="e">
        <f>IF(COUNTA(#REF!)&gt;=1,#REF!,"")</f>
        <v>#REF!</v>
      </c>
      <c r="AG3595" s="15" t="e">
        <f>VLOOKUP($D$2,テンプレート!$AA$7:$AD$202,4,0)*AH3595</f>
        <v>#N/A</v>
      </c>
      <c r="AH3595" s="16" t="s">
        <v>3625</v>
      </c>
      <c r="AI3595" s="13" t="s">
        <v>24</v>
      </c>
    </row>
    <row r="3596" spans="25:35" ht="54.95" customHeight="1" x14ac:dyDescent="0.15">
      <c r="Y3596" s="14" t="e">
        <f>IF(COUNTA(#REF!)&gt;=1,#REF!,"")</f>
        <v>#REF!</v>
      </c>
      <c r="AG3596" s="15" t="e">
        <f>VLOOKUP($D$2,テンプレート!$AA$7:$AD$202,4,0)*AH3596</f>
        <v>#N/A</v>
      </c>
      <c r="AH3596" s="16" t="s">
        <v>3626</v>
      </c>
      <c r="AI3596" s="13" t="s">
        <v>24</v>
      </c>
    </row>
    <row r="3597" spans="25:35" ht="54.95" customHeight="1" x14ac:dyDescent="0.15">
      <c r="Y3597" s="14" t="e">
        <f>IF(COUNTA(#REF!)&gt;=1,#REF!,"")</f>
        <v>#REF!</v>
      </c>
      <c r="AG3597" s="15" t="e">
        <f>VLOOKUP($D$2,テンプレート!$AA$7:$AD$202,4,0)*AH3597</f>
        <v>#N/A</v>
      </c>
      <c r="AH3597" s="16" t="s">
        <v>3627</v>
      </c>
      <c r="AI3597" s="13" t="s">
        <v>24</v>
      </c>
    </row>
    <row r="3598" spans="25:35" ht="54.95" customHeight="1" x14ac:dyDescent="0.15">
      <c r="Y3598" s="14" t="e">
        <f>IF(COUNTA(#REF!)&gt;=1,#REF!,"")</f>
        <v>#REF!</v>
      </c>
      <c r="AG3598" s="15" t="e">
        <f>VLOOKUP($D$2,テンプレート!$AA$7:$AD$202,4,0)*AH3598</f>
        <v>#N/A</v>
      </c>
      <c r="AH3598" s="16" t="s">
        <v>3628</v>
      </c>
      <c r="AI3598" s="13" t="s">
        <v>24</v>
      </c>
    </row>
    <row r="3599" spans="25:35" ht="54.95" customHeight="1" x14ac:dyDescent="0.15">
      <c r="Y3599" s="14" t="e">
        <f>IF(COUNTA(#REF!)&gt;=1,#REF!,"")</f>
        <v>#REF!</v>
      </c>
      <c r="AG3599" s="15" t="e">
        <f>VLOOKUP($D$2,テンプレート!$AA$7:$AD$202,4,0)*AH3599</f>
        <v>#N/A</v>
      </c>
      <c r="AH3599" s="16" t="s">
        <v>3629</v>
      </c>
      <c r="AI3599" s="13" t="s">
        <v>24</v>
      </c>
    </row>
    <row r="3600" spans="25:35" ht="54.95" customHeight="1" x14ac:dyDescent="0.15">
      <c r="Y3600" s="14" t="e">
        <f>IF(COUNTA(#REF!)&gt;=1,#REF!,"")</f>
        <v>#REF!</v>
      </c>
      <c r="AG3600" s="15" t="e">
        <f>VLOOKUP($D$2,テンプレート!$AA$7:$AD$202,4,0)*AH3600</f>
        <v>#N/A</v>
      </c>
      <c r="AH3600" s="16" t="s">
        <v>3630</v>
      </c>
      <c r="AI3600" s="13" t="s">
        <v>24</v>
      </c>
    </row>
    <row r="3601" spans="25:35" ht="54.95" customHeight="1" x14ac:dyDescent="0.15">
      <c r="Y3601" s="14" t="e">
        <f>IF(COUNTA(#REF!)&gt;=1,#REF!,"")</f>
        <v>#REF!</v>
      </c>
      <c r="AG3601" s="15" t="e">
        <f>VLOOKUP($D$2,テンプレート!$AA$7:$AD$202,4,0)*AH3601</f>
        <v>#N/A</v>
      </c>
      <c r="AH3601" s="16" t="s">
        <v>3631</v>
      </c>
      <c r="AI3601" s="13" t="s">
        <v>24</v>
      </c>
    </row>
    <row r="3602" spans="25:35" ht="54.95" customHeight="1" x14ac:dyDescent="0.15">
      <c r="Y3602" s="14" t="e">
        <f>IF(COUNTA(#REF!)&gt;=1,#REF!,"")</f>
        <v>#REF!</v>
      </c>
      <c r="AG3602" s="15" t="e">
        <f>VLOOKUP($D$2,テンプレート!$AA$7:$AD$202,4,0)*AH3602</f>
        <v>#N/A</v>
      </c>
      <c r="AH3602" s="16" t="s">
        <v>3632</v>
      </c>
      <c r="AI3602" s="13" t="s">
        <v>24</v>
      </c>
    </row>
    <row r="3603" spans="25:35" ht="54.95" customHeight="1" x14ac:dyDescent="0.15">
      <c r="Y3603" s="14" t="e">
        <f>IF(COUNTA(#REF!)&gt;=1,#REF!,"")</f>
        <v>#REF!</v>
      </c>
      <c r="AG3603" s="15" t="e">
        <f>VLOOKUP($D$2,テンプレート!$AA$7:$AD$202,4,0)*AH3603</f>
        <v>#N/A</v>
      </c>
      <c r="AH3603" s="16" t="s">
        <v>3633</v>
      </c>
      <c r="AI3603" s="13" t="s">
        <v>24</v>
      </c>
    </row>
    <row r="3604" spans="25:35" ht="54.95" customHeight="1" x14ac:dyDescent="0.15">
      <c r="Y3604" s="14" t="e">
        <f>IF(COUNTA(#REF!)&gt;=1,#REF!,"")</f>
        <v>#REF!</v>
      </c>
      <c r="AG3604" s="15" t="e">
        <f>VLOOKUP($D$2,テンプレート!$AA$7:$AD$202,4,0)*AH3604</f>
        <v>#N/A</v>
      </c>
      <c r="AH3604" s="16" t="s">
        <v>3634</v>
      </c>
      <c r="AI3604" s="13" t="s">
        <v>24</v>
      </c>
    </row>
    <row r="3605" spans="25:35" ht="54.95" customHeight="1" x14ac:dyDescent="0.15">
      <c r="Y3605" s="14" t="e">
        <f>IF(COUNTA(#REF!)&gt;=1,#REF!,"")</f>
        <v>#REF!</v>
      </c>
      <c r="AG3605" s="15" t="e">
        <f>VLOOKUP($D$2,テンプレート!$AA$7:$AD$202,4,0)*AH3605</f>
        <v>#N/A</v>
      </c>
      <c r="AH3605" s="16" t="s">
        <v>3635</v>
      </c>
      <c r="AI3605" s="13" t="s">
        <v>24</v>
      </c>
    </row>
    <row r="3606" spans="25:35" ht="54.95" customHeight="1" x14ac:dyDescent="0.15">
      <c r="Y3606" s="14" t="e">
        <f>IF(COUNTA(#REF!)&gt;=1,#REF!,"")</f>
        <v>#REF!</v>
      </c>
      <c r="AG3606" s="15" t="e">
        <f>VLOOKUP($D$2,テンプレート!$AA$7:$AD$202,4,0)*AH3606</f>
        <v>#N/A</v>
      </c>
      <c r="AH3606" s="16" t="s">
        <v>3636</v>
      </c>
      <c r="AI3606" s="13" t="s">
        <v>24</v>
      </c>
    </row>
    <row r="3607" spans="25:35" ht="54.95" customHeight="1" x14ac:dyDescent="0.15">
      <c r="Y3607" s="14" t="e">
        <f>IF(COUNTA(#REF!)&gt;=1,#REF!,"")</f>
        <v>#REF!</v>
      </c>
      <c r="AG3607" s="15" t="e">
        <f>VLOOKUP($D$2,テンプレート!$AA$7:$AD$202,4,0)*AH3607</f>
        <v>#N/A</v>
      </c>
      <c r="AH3607" s="16" t="s">
        <v>3637</v>
      </c>
      <c r="AI3607" s="13" t="s">
        <v>24</v>
      </c>
    </row>
    <row r="3608" spans="25:35" ht="54.95" customHeight="1" x14ac:dyDescent="0.15">
      <c r="Y3608" s="14" t="e">
        <f>IF(COUNTA(#REF!)&gt;=1,#REF!,"")</f>
        <v>#REF!</v>
      </c>
      <c r="AG3608" s="15" t="e">
        <f>VLOOKUP($D$2,テンプレート!$AA$7:$AD$202,4,0)*AH3608</f>
        <v>#N/A</v>
      </c>
      <c r="AH3608" s="16" t="s">
        <v>3638</v>
      </c>
      <c r="AI3608" s="13" t="s">
        <v>24</v>
      </c>
    </row>
    <row r="3609" spans="25:35" ht="54.95" customHeight="1" x14ac:dyDescent="0.15">
      <c r="Y3609" s="14" t="e">
        <f>IF(COUNTA(#REF!)&gt;=1,#REF!,"")</f>
        <v>#REF!</v>
      </c>
      <c r="AG3609" s="15" t="e">
        <f>VLOOKUP($D$2,テンプレート!$AA$7:$AD$202,4,0)*AH3609</f>
        <v>#N/A</v>
      </c>
      <c r="AH3609" s="16" t="s">
        <v>3639</v>
      </c>
      <c r="AI3609" s="13" t="s">
        <v>24</v>
      </c>
    </row>
    <row r="3610" spans="25:35" ht="54.95" customHeight="1" x14ac:dyDescent="0.15">
      <c r="Y3610" s="14" t="e">
        <f>IF(COUNTA(#REF!)&gt;=1,#REF!,"")</f>
        <v>#REF!</v>
      </c>
      <c r="AG3610" s="15" t="e">
        <f>VLOOKUP($D$2,テンプレート!$AA$7:$AD$202,4,0)*AH3610</f>
        <v>#N/A</v>
      </c>
      <c r="AH3610" s="16" t="s">
        <v>3640</v>
      </c>
      <c r="AI3610" s="13" t="s">
        <v>24</v>
      </c>
    </row>
    <row r="3611" spans="25:35" ht="54.95" customHeight="1" x14ac:dyDescent="0.15">
      <c r="Y3611" s="14" t="e">
        <f>IF(COUNTA(#REF!)&gt;=1,#REF!,"")</f>
        <v>#REF!</v>
      </c>
      <c r="AG3611" s="15" t="e">
        <f>VLOOKUP($D$2,テンプレート!$AA$7:$AD$202,4,0)*AH3611</f>
        <v>#N/A</v>
      </c>
      <c r="AH3611" s="16" t="s">
        <v>3641</v>
      </c>
      <c r="AI3611" s="13" t="s">
        <v>24</v>
      </c>
    </row>
    <row r="3612" spans="25:35" ht="54.95" customHeight="1" x14ac:dyDescent="0.15">
      <c r="Y3612" s="14" t="e">
        <f>IF(COUNTA(#REF!)&gt;=1,#REF!,"")</f>
        <v>#REF!</v>
      </c>
      <c r="AG3612" s="15" t="e">
        <f>VLOOKUP($D$2,テンプレート!$AA$7:$AD$202,4,0)*AH3612</f>
        <v>#N/A</v>
      </c>
      <c r="AH3612" s="16" t="s">
        <v>3642</v>
      </c>
      <c r="AI3612" s="13" t="s">
        <v>24</v>
      </c>
    </row>
    <row r="3613" spans="25:35" ht="54.95" customHeight="1" x14ac:dyDescent="0.15">
      <c r="Y3613" s="14" t="e">
        <f>IF(COUNTA(#REF!)&gt;=1,#REF!,"")</f>
        <v>#REF!</v>
      </c>
      <c r="AG3613" s="15" t="e">
        <f>VLOOKUP($D$2,テンプレート!$AA$7:$AD$202,4,0)*AH3613</f>
        <v>#N/A</v>
      </c>
      <c r="AH3613" s="16" t="s">
        <v>3643</v>
      </c>
      <c r="AI3613" s="13" t="s">
        <v>24</v>
      </c>
    </row>
    <row r="3614" spans="25:35" ht="54.95" customHeight="1" x14ac:dyDescent="0.15">
      <c r="Y3614" s="14" t="e">
        <f>IF(COUNTA(#REF!)&gt;=1,#REF!,"")</f>
        <v>#REF!</v>
      </c>
      <c r="AG3614" s="15" t="e">
        <f>VLOOKUP($D$2,テンプレート!$AA$7:$AD$202,4,0)*AH3614</f>
        <v>#N/A</v>
      </c>
      <c r="AH3614" s="16" t="s">
        <v>3644</v>
      </c>
      <c r="AI3614" s="13" t="s">
        <v>24</v>
      </c>
    </row>
    <row r="3615" spans="25:35" ht="54.95" customHeight="1" x14ac:dyDescent="0.15">
      <c r="Y3615" s="14" t="e">
        <f>IF(COUNTA(#REF!)&gt;=1,#REF!,"")</f>
        <v>#REF!</v>
      </c>
      <c r="AG3615" s="15" t="e">
        <f>VLOOKUP($D$2,テンプレート!$AA$7:$AD$202,4,0)*AH3615</f>
        <v>#N/A</v>
      </c>
      <c r="AH3615" s="16" t="s">
        <v>3645</v>
      </c>
      <c r="AI3615" s="13" t="s">
        <v>24</v>
      </c>
    </row>
    <row r="3616" spans="25:35" ht="54.95" customHeight="1" x14ac:dyDescent="0.15">
      <c r="Y3616" s="14" t="e">
        <f>IF(COUNTA(#REF!)&gt;=1,#REF!,"")</f>
        <v>#REF!</v>
      </c>
      <c r="AG3616" s="15" t="e">
        <f>VLOOKUP($D$2,テンプレート!$AA$7:$AD$202,4,0)*AH3616</f>
        <v>#N/A</v>
      </c>
      <c r="AH3616" s="16" t="s">
        <v>3646</v>
      </c>
      <c r="AI3616" s="13" t="s">
        <v>24</v>
      </c>
    </row>
    <row r="3617" spans="25:35" ht="54.95" customHeight="1" x14ac:dyDescent="0.15">
      <c r="Y3617" s="14" t="e">
        <f>IF(COUNTA(#REF!)&gt;=1,#REF!,"")</f>
        <v>#REF!</v>
      </c>
      <c r="AG3617" s="15" t="e">
        <f>VLOOKUP($D$2,テンプレート!$AA$7:$AD$202,4,0)*AH3617</f>
        <v>#N/A</v>
      </c>
      <c r="AH3617" s="16" t="s">
        <v>3647</v>
      </c>
      <c r="AI3617" s="13" t="s">
        <v>24</v>
      </c>
    </row>
    <row r="3618" spans="25:35" ht="54.95" customHeight="1" x14ac:dyDescent="0.15">
      <c r="Y3618" s="14" t="e">
        <f>IF(COUNTA(#REF!)&gt;=1,#REF!,"")</f>
        <v>#REF!</v>
      </c>
      <c r="AG3618" s="15" t="e">
        <f>VLOOKUP($D$2,テンプレート!$AA$7:$AD$202,4,0)*AH3618</f>
        <v>#N/A</v>
      </c>
      <c r="AH3618" s="16" t="s">
        <v>3648</v>
      </c>
      <c r="AI3618" s="13" t="s">
        <v>24</v>
      </c>
    </row>
    <row r="3619" spans="25:35" ht="54.95" customHeight="1" x14ac:dyDescent="0.15">
      <c r="Y3619" s="14" t="e">
        <f>IF(COUNTA(#REF!)&gt;=1,#REF!,"")</f>
        <v>#REF!</v>
      </c>
      <c r="AG3619" s="15" t="e">
        <f>VLOOKUP($D$2,テンプレート!$AA$7:$AD$202,4,0)*AH3619</f>
        <v>#N/A</v>
      </c>
      <c r="AH3619" s="16" t="s">
        <v>3649</v>
      </c>
      <c r="AI3619" s="13" t="s">
        <v>24</v>
      </c>
    </row>
    <row r="3620" spans="25:35" ht="54.95" customHeight="1" x14ac:dyDescent="0.15">
      <c r="Y3620" s="14" t="e">
        <f>IF(COUNTA(#REF!)&gt;=1,#REF!,"")</f>
        <v>#REF!</v>
      </c>
      <c r="AG3620" s="15" t="e">
        <f>VLOOKUP($D$2,テンプレート!$AA$7:$AD$202,4,0)*AH3620</f>
        <v>#N/A</v>
      </c>
      <c r="AH3620" s="16" t="s">
        <v>3650</v>
      </c>
      <c r="AI3620" s="13" t="s">
        <v>24</v>
      </c>
    </row>
    <row r="3621" spans="25:35" ht="54.95" customHeight="1" x14ac:dyDescent="0.15">
      <c r="Y3621" s="14" t="e">
        <f>IF(COUNTA(#REF!)&gt;=1,#REF!,"")</f>
        <v>#REF!</v>
      </c>
      <c r="AG3621" s="15" t="e">
        <f>VLOOKUP($D$2,テンプレート!$AA$7:$AD$202,4,0)*AH3621</f>
        <v>#N/A</v>
      </c>
      <c r="AH3621" s="16" t="s">
        <v>3651</v>
      </c>
      <c r="AI3621" s="13" t="s">
        <v>24</v>
      </c>
    </row>
    <row r="3622" spans="25:35" ht="54.95" customHeight="1" x14ac:dyDescent="0.15">
      <c r="Y3622" s="14" t="e">
        <f>IF(COUNTA(#REF!)&gt;=1,#REF!,"")</f>
        <v>#REF!</v>
      </c>
      <c r="AG3622" s="15" t="e">
        <f>VLOOKUP($D$2,テンプレート!$AA$7:$AD$202,4,0)*AH3622</f>
        <v>#N/A</v>
      </c>
      <c r="AH3622" s="16" t="s">
        <v>3652</v>
      </c>
      <c r="AI3622" s="13" t="s">
        <v>24</v>
      </c>
    </row>
    <row r="3623" spans="25:35" ht="54.95" customHeight="1" x14ac:dyDescent="0.15">
      <c r="Y3623" s="14" t="e">
        <f>IF(COUNTA(#REF!)&gt;=1,#REF!,"")</f>
        <v>#REF!</v>
      </c>
      <c r="AG3623" s="15" t="e">
        <f>VLOOKUP($D$2,テンプレート!$AA$7:$AD$202,4,0)*AH3623</f>
        <v>#N/A</v>
      </c>
      <c r="AH3623" s="16" t="s">
        <v>3653</v>
      </c>
      <c r="AI3623" s="13" t="s">
        <v>24</v>
      </c>
    </row>
    <row r="3624" spans="25:35" ht="54.95" customHeight="1" x14ac:dyDescent="0.15">
      <c r="Y3624" s="14" t="e">
        <f>IF(COUNTA(#REF!)&gt;=1,#REF!,"")</f>
        <v>#REF!</v>
      </c>
      <c r="AG3624" s="15" t="e">
        <f>VLOOKUP($D$2,テンプレート!$AA$7:$AD$202,4,0)*AH3624</f>
        <v>#N/A</v>
      </c>
      <c r="AH3624" s="16" t="s">
        <v>3654</v>
      </c>
      <c r="AI3624" s="13" t="s">
        <v>24</v>
      </c>
    </row>
    <row r="3625" spans="25:35" ht="54.95" customHeight="1" x14ac:dyDescent="0.15">
      <c r="Y3625" s="14" t="e">
        <f>IF(COUNTA(#REF!)&gt;=1,#REF!,"")</f>
        <v>#REF!</v>
      </c>
      <c r="AG3625" s="15" t="e">
        <f>VLOOKUP($D$2,テンプレート!$AA$7:$AD$202,4,0)*AH3625</f>
        <v>#N/A</v>
      </c>
      <c r="AH3625" s="16" t="s">
        <v>3655</v>
      </c>
      <c r="AI3625" s="13" t="s">
        <v>24</v>
      </c>
    </row>
    <row r="3626" spans="25:35" ht="54.95" customHeight="1" x14ac:dyDescent="0.15">
      <c r="Y3626" s="14" t="e">
        <f>IF(COUNTA(#REF!)&gt;=1,#REF!,"")</f>
        <v>#REF!</v>
      </c>
      <c r="AG3626" s="15" t="e">
        <f>VLOOKUP($D$2,テンプレート!$AA$7:$AD$202,4,0)*AH3626</f>
        <v>#N/A</v>
      </c>
      <c r="AH3626" s="16" t="s">
        <v>3656</v>
      </c>
      <c r="AI3626" s="13" t="s">
        <v>24</v>
      </c>
    </row>
    <row r="3627" spans="25:35" ht="54.95" customHeight="1" x14ac:dyDescent="0.15">
      <c r="Y3627" s="14" t="e">
        <f>IF(COUNTA(#REF!)&gt;=1,#REF!,"")</f>
        <v>#REF!</v>
      </c>
      <c r="AG3627" s="15" t="e">
        <f>VLOOKUP($D$2,テンプレート!$AA$7:$AD$202,4,0)*AH3627</f>
        <v>#N/A</v>
      </c>
      <c r="AH3627" s="16" t="s">
        <v>3657</v>
      </c>
      <c r="AI3627" s="13" t="s">
        <v>24</v>
      </c>
    </row>
    <row r="3628" spans="25:35" ht="54.95" customHeight="1" x14ac:dyDescent="0.15">
      <c r="Y3628" s="14" t="e">
        <f>IF(COUNTA(#REF!)&gt;=1,#REF!,"")</f>
        <v>#REF!</v>
      </c>
      <c r="AG3628" s="15" t="e">
        <f>VLOOKUP($D$2,テンプレート!$AA$7:$AD$202,4,0)*AH3628</f>
        <v>#N/A</v>
      </c>
      <c r="AH3628" s="16" t="s">
        <v>3658</v>
      </c>
      <c r="AI3628" s="13" t="s">
        <v>24</v>
      </c>
    </row>
    <row r="3629" spans="25:35" ht="54.95" customHeight="1" x14ac:dyDescent="0.15">
      <c r="Y3629" s="14" t="e">
        <f>IF(COUNTA(#REF!)&gt;=1,#REF!,"")</f>
        <v>#REF!</v>
      </c>
      <c r="AG3629" s="15" t="e">
        <f>VLOOKUP($D$2,テンプレート!$AA$7:$AD$202,4,0)*AH3629</f>
        <v>#N/A</v>
      </c>
      <c r="AH3629" s="16" t="s">
        <v>3659</v>
      </c>
      <c r="AI3629" s="13" t="s">
        <v>24</v>
      </c>
    </row>
    <row r="3630" spans="25:35" ht="54.95" customHeight="1" x14ac:dyDescent="0.15">
      <c r="Y3630" s="14" t="e">
        <f>IF(COUNTA(#REF!)&gt;=1,#REF!,"")</f>
        <v>#REF!</v>
      </c>
      <c r="AG3630" s="15" t="e">
        <f>VLOOKUP($D$2,テンプレート!$AA$7:$AD$202,4,0)*AH3630</f>
        <v>#N/A</v>
      </c>
      <c r="AH3630" s="16" t="s">
        <v>3660</v>
      </c>
      <c r="AI3630" s="13" t="s">
        <v>24</v>
      </c>
    </row>
    <row r="3631" spans="25:35" ht="54.95" customHeight="1" x14ac:dyDescent="0.15">
      <c r="Y3631" s="14" t="e">
        <f>IF(COUNTA(#REF!)&gt;=1,#REF!,"")</f>
        <v>#REF!</v>
      </c>
      <c r="AG3631" s="15" t="e">
        <f>VLOOKUP($D$2,テンプレート!$AA$7:$AD$202,4,0)*AH3631</f>
        <v>#N/A</v>
      </c>
      <c r="AH3631" s="16" t="s">
        <v>3661</v>
      </c>
      <c r="AI3631" s="13" t="s">
        <v>24</v>
      </c>
    </row>
    <row r="3632" spans="25:35" ht="54.95" customHeight="1" x14ac:dyDescent="0.15">
      <c r="Y3632" s="14" t="e">
        <f>IF(COUNTA(#REF!)&gt;=1,#REF!,"")</f>
        <v>#REF!</v>
      </c>
      <c r="AG3632" s="15" t="e">
        <f>VLOOKUP($D$2,テンプレート!$AA$7:$AD$202,4,0)*AH3632</f>
        <v>#N/A</v>
      </c>
      <c r="AH3632" s="16" t="s">
        <v>3662</v>
      </c>
      <c r="AI3632" s="13" t="s">
        <v>24</v>
      </c>
    </row>
    <row r="3633" spans="25:35" ht="54.95" customHeight="1" x14ac:dyDescent="0.15">
      <c r="Y3633" s="14" t="e">
        <f>IF(COUNTA(#REF!)&gt;=1,#REF!,"")</f>
        <v>#REF!</v>
      </c>
      <c r="AG3633" s="15" t="e">
        <f>VLOOKUP($D$2,テンプレート!$AA$7:$AD$202,4,0)*AH3633</f>
        <v>#N/A</v>
      </c>
      <c r="AH3633" s="16" t="s">
        <v>3663</v>
      </c>
      <c r="AI3633" s="13" t="s">
        <v>24</v>
      </c>
    </row>
    <row r="3634" spans="25:35" ht="54.95" customHeight="1" x14ac:dyDescent="0.15">
      <c r="Y3634" s="14" t="e">
        <f>IF(COUNTA(#REF!)&gt;=1,#REF!,"")</f>
        <v>#REF!</v>
      </c>
      <c r="AG3634" s="15" t="e">
        <f>VLOOKUP($D$2,テンプレート!$AA$7:$AD$202,4,0)*AH3634</f>
        <v>#N/A</v>
      </c>
      <c r="AH3634" s="16" t="s">
        <v>3664</v>
      </c>
      <c r="AI3634" s="13" t="s">
        <v>24</v>
      </c>
    </row>
    <row r="3635" spans="25:35" ht="54.95" customHeight="1" x14ac:dyDescent="0.15">
      <c r="Y3635" s="14" t="e">
        <f>IF(COUNTA(#REF!)&gt;=1,#REF!,"")</f>
        <v>#REF!</v>
      </c>
      <c r="AG3635" s="15" t="e">
        <f>VLOOKUP($D$2,テンプレート!$AA$7:$AD$202,4,0)*AH3635</f>
        <v>#N/A</v>
      </c>
      <c r="AH3635" s="16" t="s">
        <v>3665</v>
      </c>
      <c r="AI3635" s="13" t="s">
        <v>24</v>
      </c>
    </row>
    <row r="3636" spans="25:35" ht="54.95" customHeight="1" x14ac:dyDescent="0.15">
      <c r="Y3636" s="14" t="e">
        <f>IF(COUNTA(#REF!)&gt;=1,#REF!,"")</f>
        <v>#REF!</v>
      </c>
      <c r="AG3636" s="15" t="e">
        <f>VLOOKUP($D$2,テンプレート!$AA$7:$AD$202,4,0)*AH3636</f>
        <v>#N/A</v>
      </c>
      <c r="AH3636" s="16" t="s">
        <v>3666</v>
      </c>
      <c r="AI3636" s="13" t="s">
        <v>24</v>
      </c>
    </row>
    <row r="3637" spans="25:35" ht="54.95" customHeight="1" x14ac:dyDescent="0.15">
      <c r="Y3637" s="14" t="e">
        <f>IF(COUNTA(#REF!)&gt;=1,#REF!,"")</f>
        <v>#REF!</v>
      </c>
      <c r="AG3637" s="15" t="e">
        <f>VLOOKUP($D$2,テンプレート!$AA$7:$AD$202,4,0)*AH3637</f>
        <v>#N/A</v>
      </c>
      <c r="AH3637" s="16" t="s">
        <v>3667</v>
      </c>
      <c r="AI3637" s="13" t="s">
        <v>24</v>
      </c>
    </row>
    <row r="3638" spans="25:35" ht="54.95" customHeight="1" x14ac:dyDescent="0.15">
      <c r="Y3638" s="14" t="e">
        <f>IF(COUNTA(#REF!)&gt;=1,#REF!,"")</f>
        <v>#REF!</v>
      </c>
      <c r="AG3638" s="15" t="e">
        <f>VLOOKUP($D$2,テンプレート!$AA$7:$AD$202,4,0)*AH3638</f>
        <v>#N/A</v>
      </c>
      <c r="AH3638" s="16" t="s">
        <v>3668</v>
      </c>
      <c r="AI3638" s="13" t="s">
        <v>24</v>
      </c>
    </row>
    <row r="3639" spans="25:35" ht="54.95" customHeight="1" x14ac:dyDescent="0.15">
      <c r="Y3639" s="14" t="e">
        <f>IF(COUNTA(#REF!)&gt;=1,#REF!,"")</f>
        <v>#REF!</v>
      </c>
      <c r="AG3639" s="15" t="e">
        <f>VLOOKUP($D$2,テンプレート!$AA$7:$AD$202,4,0)*AH3639</f>
        <v>#N/A</v>
      </c>
      <c r="AH3639" s="16" t="s">
        <v>3669</v>
      </c>
      <c r="AI3639" s="13" t="s">
        <v>24</v>
      </c>
    </row>
    <row r="3640" spans="25:35" ht="54.95" customHeight="1" x14ac:dyDescent="0.15">
      <c r="Y3640" s="14" t="e">
        <f>IF(COUNTA(#REF!)&gt;=1,#REF!,"")</f>
        <v>#REF!</v>
      </c>
      <c r="AG3640" s="15" t="e">
        <f>VLOOKUP($D$2,テンプレート!$AA$7:$AD$202,4,0)*AH3640</f>
        <v>#N/A</v>
      </c>
      <c r="AH3640" s="16" t="s">
        <v>3670</v>
      </c>
      <c r="AI3640" s="13" t="s">
        <v>24</v>
      </c>
    </row>
    <row r="3641" spans="25:35" ht="54.95" customHeight="1" x14ac:dyDescent="0.15">
      <c r="Y3641" s="14" t="e">
        <f>IF(COUNTA(#REF!)&gt;=1,#REF!,"")</f>
        <v>#REF!</v>
      </c>
      <c r="AG3641" s="15" t="e">
        <f>VLOOKUP($D$2,テンプレート!$AA$7:$AD$202,4,0)*AH3641</f>
        <v>#N/A</v>
      </c>
      <c r="AH3641" s="16" t="s">
        <v>3671</v>
      </c>
      <c r="AI3641" s="13" t="s">
        <v>24</v>
      </c>
    </row>
    <row r="3642" spans="25:35" ht="54.95" customHeight="1" x14ac:dyDescent="0.15">
      <c r="Y3642" s="14" t="e">
        <f>IF(COUNTA(#REF!)&gt;=1,#REF!,"")</f>
        <v>#REF!</v>
      </c>
      <c r="AG3642" s="15" t="e">
        <f>VLOOKUP($D$2,テンプレート!$AA$7:$AD$202,4,0)*AH3642</f>
        <v>#N/A</v>
      </c>
      <c r="AH3642" s="16" t="s">
        <v>3672</v>
      </c>
      <c r="AI3642" s="13" t="s">
        <v>24</v>
      </c>
    </row>
    <row r="3643" spans="25:35" ht="54.95" customHeight="1" x14ac:dyDescent="0.15">
      <c r="Y3643" s="14" t="e">
        <f>IF(COUNTA(#REF!)&gt;=1,#REF!,"")</f>
        <v>#REF!</v>
      </c>
      <c r="AG3643" s="15" t="e">
        <f>VLOOKUP($D$2,テンプレート!$AA$7:$AD$202,4,0)*AH3643</f>
        <v>#N/A</v>
      </c>
      <c r="AH3643" s="16" t="s">
        <v>3673</v>
      </c>
      <c r="AI3643" s="13" t="s">
        <v>24</v>
      </c>
    </row>
    <row r="3644" spans="25:35" ht="54.95" customHeight="1" x14ac:dyDescent="0.15">
      <c r="Y3644" s="14" t="e">
        <f>IF(COUNTA(#REF!)&gt;=1,#REF!,"")</f>
        <v>#REF!</v>
      </c>
      <c r="AG3644" s="15" t="e">
        <f>VLOOKUP($D$2,テンプレート!$AA$7:$AD$202,4,0)*AH3644</f>
        <v>#N/A</v>
      </c>
      <c r="AH3644" s="16" t="s">
        <v>3674</v>
      </c>
      <c r="AI3644" s="13" t="s">
        <v>24</v>
      </c>
    </row>
    <row r="3645" spans="25:35" ht="54.95" customHeight="1" x14ac:dyDescent="0.15">
      <c r="Y3645" s="14" t="e">
        <f>IF(COUNTA(#REF!)&gt;=1,#REF!,"")</f>
        <v>#REF!</v>
      </c>
      <c r="AG3645" s="15" t="e">
        <f>VLOOKUP($D$2,テンプレート!$AA$7:$AD$202,4,0)*AH3645</f>
        <v>#N/A</v>
      </c>
      <c r="AH3645" s="16" t="s">
        <v>3675</v>
      </c>
      <c r="AI3645" s="13" t="s">
        <v>24</v>
      </c>
    </row>
    <row r="3646" spans="25:35" ht="54.95" customHeight="1" x14ac:dyDescent="0.15">
      <c r="Y3646" s="14" t="e">
        <f>IF(COUNTA(#REF!)&gt;=1,#REF!,"")</f>
        <v>#REF!</v>
      </c>
      <c r="AG3646" s="15" t="e">
        <f>VLOOKUP($D$2,テンプレート!$AA$7:$AD$202,4,0)*AH3646</f>
        <v>#N/A</v>
      </c>
      <c r="AH3646" s="16" t="s">
        <v>3676</v>
      </c>
      <c r="AI3646" s="13" t="s">
        <v>24</v>
      </c>
    </row>
    <row r="3647" spans="25:35" ht="54.95" customHeight="1" x14ac:dyDescent="0.15">
      <c r="Y3647" s="14" t="e">
        <f>IF(COUNTA(#REF!)&gt;=1,#REF!,"")</f>
        <v>#REF!</v>
      </c>
      <c r="AG3647" s="15" t="e">
        <f>VLOOKUP($D$2,テンプレート!$AA$7:$AD$202,4,0)*AH3647</f>
        <v>#N/A</v>
      </c>
      <c r="AH3647" s="16" t="s">
        <v>3677</v>
      </c>
      <c r="AI3647" s="13" t="s">
        <v>24</v>
      </c>
    </row>
    <row r="3648" spans="25:35" ht="54.95" customHeight="1" x14ac:dyDescent="0.15">
      <c r="Y3648" s="14" t="e">
        <f>IF(COUNTA(#REF!)&gt;=1,#REF!,"")</f>
        <v>#REF!</v>
      </c>
      <c r="AG3648" s="15" t="e">
        <f>VLOOKUP($D$2,テンプレート!$AA$7:$AD$202,4,0)*AH3648</f>
        <v>#N/A</v>
      </c>
      <c r="AH3648" s="16" t="s">
        <v>3678</v>
      </c>
      <c r="AI3648" s="13" t="s">
        <v>24</v>
      </c>
    </row>
    <row r="3649" spans="25:35" ht="54.95" customHeight="1" x14ac:dyDescent="0.15">
      <c r="Y3649" s="14" t="e">
        <f>IF(COUNTA(#REF!)&gt;=1,#REF!,"")</f>
        <v>#REF!</v>
      </c>
      <c r="AG3649" s="15" t="e">
        <f>VLOOKUP($D$2,テンプレート!$AA$7:$AD$202,4,0)*AH3649</f>
        <v>#N/A</v>
      </c>
      <c r="AH3649" s="16" t="s">
        <v>3679</v>
      </c>
      <c r="AI3649" s="13" t="s">
        <v>24</v>
      </c>
    </row>
    <row r="3650" spans="25:35" ht="54.95" customHeight="1" x14ac:dyDescent="0.15">
      <c r="Y3650" s="14" t="e">
        <f>IF(COUNTA(#REF!)&gt;=1,#REF!,"")</f>
        <v>#REF!</v>
      </c>
      <c r="AG3650" s="15" t="e">
        <f>VLOOKUP($D$2,テンプレート!$AA$7:$AD$202,4,0)*AH3650</f>
        <v>#N/A</v>
      </c>
      <c r="AH3650" s="16" t="s">
        <v>3680</v>
      </c>
      <c r="AI3650" s="13" t="s">
        <v>24</v>
      </c>
    </row>
    <row r="3651" spans="25:35" ht="54.95" customHeight="1" x14ac:dyDescent="0.15">
      <c r="Y3651" s="14" t="e">
        <f>IF(COUNTA(#REF!)&gt;=1,#REF!,"")</f>
        <v>#REF!</v>
      </c>
      <c r="AG3651" s="15" t="e">
        <f>VLOOKUP($D$2,テンプレート!$AA$7:$AD$202,4,0)*AH3651</f>
        <v>#N/A</v>
      </c>
      <c r="AH3651" s="16" t="s">
        <v>3681</v>
      </c>
      <c r="AI3651" s="13" t="s">
        <v>24</v>
      </c>
    </row>
    <row r="3652" spans="25:35" ht="54.95" customHeight="1" x14ac:dyDescent="0.15">
      <c r="Y3652" s="14" t="e">
        <f>IF(COUNTA(#REF!)&gt;=1,#REF!,"")</f>
        <v>#REF!</v>
      </c>
      <c r="AG3652" s="15" t="e">
        <f>VLOOKUP($D$2,テンプレート!$AA$7:$AD$202,4,0)*AH3652</f>
        <v>#N/A</v>
      </c>
      <c r="AH3652" s="16" t="s">
        <v>3682</v>
      </c>
      <c r="AI3652" s="13" t="s">
        <v>24</v>
      </c>
    </row>
    <row r="3653" spans="25:35" ht="54.95" customHeight="1" x14ac:dyDescent="0.15">
      <c r="Y3653" s="14" t="e">
        <f>IF(COUNTA(#REF!)&gt;=1,#REF!,"")</f>
        <v>#REF!</v>
      </c>
      <c r="AG3653" s="15" t="e">
        <f>VLOOKUP($D$2,テンプレート!$AA$7:$AD$202,4,0)*AH3653</f>
        <v>#N/A</v>
      </c>
      <c r="AH3653" s="16" t="s">
        <v>3683</v>
      </c>
      <c r="AI3653" s="13" t="s">
        <v>24</v>
      </c>
    </row>
    <row r="3654" spans="25:35" ht="54.95" customHeight="1" x14ac:dyDescent="0.15">
      <c r="Y3654" s="14" t="e">
        <f>IF(COUNTA(#REF!)&gt;=1,#REF!,"")</f>
        <v>#REF!</v>
      </c>
      <c r="AG3654" s="15" t="e">
        <f>VLOOKUP($D$2,テンプレート!$AA$7:$AD$202,4,0)*AH3654</f>
        <v>#N/A</v>
      </c>
      <c r="AH3654" s="16" t="s">
        <v>3684</v>
      </c>
      <c r="AI3654" s="13" t="s">
        <v>24</v>
      </c>
    </row>
    <row r="3655" spans="25:35" ht="54.95" customHeight="1" x14ac:dyDescent="0.15">
      <c r="Y3655" s="14" t="e">
        <f>IF(COUNTA(#REF!)&gt;=1,#REF!,"")</f>
        <v>#REF!</v>
      </c>
      <c r="AG3655" s="15" t="e">
        <f>VLOOKUP($D$2,テンプレート!$AA$7:$AD$202,4,0)*AH3655</f>
        <v>#N/A</v>
      </c>
      <c r="AH3655" s="16" t="s">
        <v>3685</v>
      </c>
      <c r="AI3655" s="13" t="s">
        <v>24</v>
      </c>
    </row>
    <row r="3656" spans="25:35" ht="54.95" customHeight="1" x14ac:dyDescent="0.15">
      <c r="Y3656" s="14" t="e">
        <f>IF(COUNTA(#REF!)&gt;=1,#REF!,"")</f>
        <v>#REF!</v>
      </c>
      <c r="AG3656" s="15" t="e">
        <f>VLOOKUP($D$2,テンプレート!$AA$7:$AD$202,4,0)*AH3656</f>
        <v>#N/A</v>
      </c>
      <c r="AH3656" s="16" t="s">
        <v>3686</v>
      </c>
      <c r="AI3656" s="13" t="s">
        <v>24</v>
      </c>
    </row>
    <row r="3657" spans="25:35" ht="54.95" customHeight="1" x14ac:dyDescent="0.15">
      <c r="Y3657" s="14" t="e">
        <f>IF(COUNTA(#REF!)&gt;=1,#REF!,"")</f>
        <v>#REF!</v>
      </c>
      <c r="AG3657" s="15" t="e">
        <f>VLOOKUP($D$2,テンプレート!$AA$7:$AD$202,4,0)*AH3657</f>
        <v>#N/A</v>
      </c>
      <c r="AH3657" s="16" t="s">
        <v>3687</v>
      </c>
      <c r="AI3657" s="13" t="s">
        <v>24</v>
      </c>
    </row>
    <row r="3658" spans="25:35" ht="54.95" customHeight="1" x14ac:dyDescent="0.15">
      <c r="Y3658" s="14" t="e">
        <f>IF(COUNTA(#REF!)&gt;=1,#REF!,"")</f>
        <v>#REF!</v>
      </c>
      <c r="AG3658" s="15" t="e">
        <f>VLOOKUP($D$2,テンプレート!$AA$7:$AD$202,4,0)*AH3658</f>
        <v>#N/A</v>
      </c>
      <c r="AH3658" s="16" t="s">
        <v>3688</v>
      </c>
      <c r="AI3658" s="13" t="s">
        <v>24</v>
      </c>
    </row>
    <row r="3659" spans="25:35" ht="54.95" customHeight="1" x14ac:dyDescent="0.15">
      <c r="Y3659" s="14" t="e">
        <f>IF(COUNTA(#REF!)&gt;=1,#REF!,"")</f>
        <v>#REF!</v>
      </c>
      <c r="AG3659" s="15" t="e">
        <f>VLOOKUP($D$2,テンプレート!$AA$7:$AD$202,4,0)*AH3659</f>
        <v>#N/A</v>
      </c>
      <c r="AH3659" s="16" t="s">
        <v>3689</v>
      </c>
      <c r="AI3659" s="13" t="s">
        <v>24</v>
      </c>
    </row>
    <row r="3660" spans="25:35" ht="54.95" customHeight="1" x14ac:dyDescent="0.15">
      <c r="Y3660" s="14" t="e">
        <f>IF(COUNTA(#REF!)&gt;=1,#REF!,"")</f>
        <v>#REF!</v>
      </c>
      <c r="AG3660" s="15" t="e">
        <f>VLOOKUP($D$2,テンプレート!$AA$7:$AD$202,4,0)*AH3660</f>
        <v>#N/A</v>
      </c>
      <c r="AH3660" s="16" t="s">
        <v>3690</v>
      </c>
      <c r="AI3660" s="13" t="s">
        <v>24</v>
      </c>
    </row>
    <row r="3661" spans="25:35" ht="54.95" customHeight="1" x14ac:dyDescent="0.15">
      <c r="Y3661" s="14" t="e">
        <f>IF(COUNTA(#REF!)&gt;=1,#REF!,"")</f>
        <v>#REF!</v>
      </c>
      <c r="AG3661" s="15" t="e">
        <f>VLOOKUP($D$2,テンプレート!$AA$7:$AD$202,4,0)*AH3661</f>
        <v>#N/A</v>
      </c>
      <c r="AH3661" s="16" t="s">
        <v>3691</v>
      </c>
      <c r="AI3661" s="13" t="s">
        <v>24</v>
      </c>
    </row>
    <row r="3662" spans="25:35" ht="54.95" customHeight="1" x14ac:dyDescent="0.15">
      <c r="Y3662" s="14" t="e">
        <f>IF(COUNTA(#REF!)&gt;=1,#REF!,"")</f>
        <v>#REF!</v>
      </c>
      <c r="AG3662" s="15" t="e">
        <f>VLOOKUP($D$2,テンプレート!$AA$7:$AD$202,4,0)*AH3662</f>
        <v>#N/A</v>
      </c>
      <c r="AH3662" s="16" t="s">
        <v>3692</v>
      </c>
      <c r="AI3662" s="13" t="s">
        <v>24</v>
      </c>
    </row>
    <row r="3663" spans="25:35" ht="54.95" customHeight="1" x14ac:dyDescent="0.15">
      <c r="Y3663" s="14" t="e">
        <f>IF(COUNTA(#REF!)&gt;=1,#REF!,"")</f>
        <v>#REF!</v>
      </c>
      <c r="AG3663" s="15" t="e">
        <f>VLOOKUP($D$2,テンプレート!$AA$7:$AD$202,4,0)*AH3663</f>
        <v>#N/A</v>
      </c>
      <c r="AH3663" s="16" t="s">
        <v>3693</v>
      </c>
      <c r="AI3663" s="13" t="s">
        <v>24</v>
      </c>
    </row>
    <row r="3664" spans="25:35" ht="54.95" customHeight="1" x14ac:dyDescent="0.15">
      <c r="Y3664" s="14" t="e">
        <f>IF(COUNTA(#REF!)&gt;=1,#REF!,"")</f>
        <v>#REF!</v>
      </c>
      <c r="AG3664" s="15" t="e">
        <f>VLOOKUP($D$2,テンプレート!$AA$7:$AD$202,4,0)*AH3664</f>
        <v>#N/A</v>
      </c>
      <c r="AH3664" s="16" t="s">
        <v>3694</v>
      </c>
      <c r="AI3664" s="13" t="s">
        <v>24</v>
      </c>
    </row>
    <row r="3665" spans="25:35" ht="54.95" customHeight="1" x14ac:dyDescent="0.15">
      <c r="Y3665" s="14" t="e">
        <f>IF(COUNTA(#REF!)&gt;=1,#REF!,"")</f>
        <v>#REF!</v>
      </c>
      <c r="AG3665" s="15" t="e">
        <f>VLOOKUP($D$2,テンプレート!$AA$7:$AD$202,4,0)*AH3665</f>
        <v>#N/A</v>
      </c>
      <c r="AH3665" s="16" t="s">
        <v>3695</v>
      </c>
      <c r="AI3665" s="13" t="s">
        <v>24</v>
      </c>
    </row>
    <row r="3666" spans="25:35" ht="54.95" customHeight="1" x14ac:dyDescent="0.15">
      <c r="Y3666" s="14" t="e">
        <f>IF(COUNTA(#REF!)&gt;=1,#REF!,"")</f>
        <v>#REF!</v>
      </c>
      <c r="AG3666" s="15" t="e">
        <f>VLOOKUP($D$2,テンプレート!$AA$7:$AD$202,4,0)*AH3666</f>
        <v>#N/A</v>
      </c>
      <c r="AH3666" s="16" t="s">
        <v>3696</v>
      </c>
      <c r="AI3666" s="13" t="s">
        <v>24</v>
      </c>
    </row>
    <row r="3667" spans="25:35" ht="54.95" customHeight="1" x14ac:dyDescent="0.15">
      <c r="Y3667" s="14" t="e">
        <f>IF(COUNTA(#REF!)&gt;=1,#REF!,"")</f>
        <v>#REF!</v>
      </c>
      <c r="AG3667" s="15" t="e">
        <f>VLOOKUP($D$2,テンプレート!$AA$7:$AD$202,4,0)*AH3667</f>
        <v>#N/A</v>
      </c>
      <c r="AH3667" s="16" t="s">
        <v>3697</v>
      </c>
      <c r="AI3667" s="13" t="s">
        <v>24</v>
      </c>
    </row>
    <row r="3668" spans="25:35" ht="54.95" customHeight="1" x14ac:dyDescent="0.15">
      <c r="Y3668" s="14" t="e">
        <f>IF(COUNTA(#REF!)&gt;=1,#REF!,"")</f>
        <v>#REF!</v>
      </c>
      <c r="AG3668" s="15" t="e">
        <f>VLOOKUP($D$2,テンプレート!$AA$7:$AD$202,4,0)*AH3668</f>
        <v>#N/A</v>
      </c>
      <c r="AH3668" s="16" t="s">
        <v>3698</v>
      </c>
      <c r="AI3668" s="13" t="s">
        <v>24</v>
      </c>
    </row>
    <row r="3669" spans="25:35" ht="54.95" customHeight="1" x14ac:dyDescent="0.15">
      <c r="Y3669" s="14" t="e">
        <f>IF(COUNTA(#REF!)&gt;=1,#REF!,"")</f>
        <v>#REF!</v>
      </c>
      <c r="AG3669" s="15" t="e">
        <f>VLOOKUP($D$2,テンプレート!$AA$7:$AD$202,4,0)*AH3669</f>
        <v>#N/A</v>
      </c>
      <c r="AH3669" s="16" t="s">
        <v>3699</v>
      </c>
      <c r="AI3669" s="13" t="s">
        <v>24</v>
      </c>
    </row>
    <row r="3670" spans="25:35" ht="54.95" customHeight="1" x14ac:dyDescent="0.15">
      <c r="Y3670" s="14" t="e">
        <f>IF(COUNTA(#REF!)&gt;=1,#REF!,"")</f>
        <v>#REF!</v>
      </c>
      <c r="AG3670" s="15" t="e">
        <f>VLOOKUP($D$2,テンプレート!$AA$7:$AD$202,4,0)*AH3670</f>
        <v>#N/A</v>
      </c>
      <c r="AH3670" s="16" t="s">
        <v>3700</v>
      </c>
      <c r="AI3670" s="13" t="s">
        <v>24</v>
      </c>
    </row>
    <row r="3671" spans="25:35" ht="54.95" customHeight="1" x14ac:dyDescent="0.15">
      <c r="Y3671" s="14" t="e">
        <f>IF(COUNTA(#REF!)&gt;=1,#REF!,"")</f>
        <v>#REF!</v>
      </c>
      <c r="AG3671" s="15" t="e">
        <f>VLOOKUP($D$2,テンプレート!$AA$7:$AD$202,4,0)*AH3671</f>
        <v>#N/A</v>
      </c>
      <c r="AH3671" s="16" t="s">
        <v>3701</v>
      </c>
      <c r="AI3671" s="13" t="s">
        <v>24</v>
      </c>
    </row>
    <row r="3672" spans="25:35" ht="54.95" customHeight="1" x14ac:dyDescent="0.15">
      <c r="Y3672" s="14" t="e">
        <f>IF(COUNTA(#REF!)&gt;=1,#REF!,"")</f>
        <v>#REF!</v>
      </c>
      <c r="AG3672" s="15" t="e">
        <f>VLOOKUP($D$2,テンプレート!$AA$7:$AD$202,4,0)*AH3672</f>
        <v>#N/A</v>
      </c>
      <c r="AH3672" s="16" t="s">
        <v>3702</v>
      </c>
      <c r="AI3672" s="13" t="s">
        <v>24</v>
      </c>
    </row>
    <row r="3673" spans="25:35" ht="54.95" customHeight="1" x14ac:dyDescent="0.15">
      <c r="Y3673" s="14" t="e">
        <f>IF(COUNTA(#REF!)&gt;=1,#REF!,"")</f>
        <v>#REF!</v>
      </c>
      <c r="AG3673" s="15" t="e">
        <f>VLOOKUP($D$2,テンプレート!$AA$7:$AD$202,4,0)*AH3673</f>
        <v>#N/A</v>
      </c>
      <c r="AH3673" s="16" t="s">
        <v>3703</v>
      </c>
      <c r="AI3673" s="13" t="s">
        <v>24</v>
      </c>
    </row>
    <row r="3674" spans="25:35" ht="54.95" customHeight="1" x14ac:dyDescent="0.15">
      <c r="Y3674" s="14" t="e">
        <f>IF(COUNTA(#REF!)&gt;=1,#REF!,"")</f>
        <v>#REF!</v>
      </c>
      <c r="AG3674" s="15" t="e">
        <f>VLOOKUP($D$2,テンプレート!$AA$7:$AD$202,4,0)*AH3674</f>
        <v>#N/A</v>
      </c>
      <c r="AH3674" s="16" t="s">
        <v>3704</v>
      </c>
      <c r="AI3674" s="13" t="s">
        <v>24</v>
      </c>
    </row>
    <row r="3675" spans="25:35" ht="54.95" customHeight="1" x14ac:dyDescent="0.15">
      <c r="Y3675" s="14" t="e">
        <f>IF(COUNTA(#REF!)&gt;=1,#REF!,"")</f>
        <v>#REF!</v>
      </c>
      <c r="AG3675" s="15" t="e">
        <f>VLOOKUP($D$2,テンプレート!$AA$7:$AD$202,4,0)*AH3675</f>
        <v>#N/A</v>
      </c>
      <c r="AH3675" s="16" t="s">
        <v>3705</v>
      </c>
      <c r="AI3675" s="13" t="s">
        <v>24</v>
      </c>
    </row>
    <row r="3676" spans="25:35" ht="54.95" customHeight="1" x14ac:dyDescent="0.15">
      <c r="Y3676" s="14" t="e">
        <f>IF(COUNTA(#REF!)&gt;=1,#REF!,"")</f>
        <v>#REF!</v>
      </c>
      <c r="AG3676" s="15" t="e">
        <f>VLOOKUP($D$2,テンプレート!$AA$7:$AD$202,4,0)*AH3676</f>
        <v>#N/A</v>
      </c>
      <c r="AH3676" s="16" t="s">
        <v>3706</v>
      </c>
      <c r="AI3676" s="13" t="s">
        <v>24</v>
      </c>
    </row>
    <row r="3677" spans="25:35" ht="54.95" customHeight="1" x14ac:dyDescent="0.15">
      <c r="Y3677" s="14" t="e">
        <f>IF(COUNTA(#REF!)&gt;=1,#REF!,"")</f>
        <v>#REF!</v>
      </c>
      <c r="AG3677" s="15" t="e">
        <f>VLOOKUP($D$2,テンプレート!$AA$7:$AD$202,4,0)*AH3677</f>
        <v>#N/A</v>
      </c>
      <c r="AH3677" s="16" t="s">
        <v>3707</v>
      </c>
      <c r="AI3677" s="13" t="s">
        <v>24</v>
      </c>
    </row>
    <row r="3678" spans="25:35" ht="54.95" customHeight="1" x14ac:dyDescent="0.15">
      <c r="Y3678" s="14" t="e">
        <f>IF(COUNTA(#REF!)&gt;=1,#REF!,"")</f>
        <v>#REF!</v>
      </c>
      <c r="AG3678" s="15" t="e">
        <f>VLOOKUP($D$2,テンプレート!$AA$7:$AD$202,4,0)*AH3678</f>
        <v>#N/A</v>
      </c>
      <c r="AH3678" s="16" t="s">
        <v>3708</v>
      </c>
      <c r="AI3678" s="13" t="s">
        <v>24</v>
      </c>
    </row>
    <row r="3679" spans="25:35" ht="54.95" customHeight="1" x14ac:dyDescent="0.15">
      <c r="Y3679" s="14" t="e">
        <f>IF(COUNTA(#REF!)&gt;=1,#REF!,"")</f>
        <v>#REF!</v>
      </c>
      <c r="AG3679" s="15" t="e">
        <f>VLOOKUP($D$2,テンプレート!$AA$7:$AD$202,4,0)*AH3679</f>
        <v>#N/A</v>
      </c>
      <c r="AH3679" s="16" t="s">
        <v>3709</v>
      </c>
      <c r="AI3679" s="13" t="s">
        <v>24</v>
      </c>
    </row>
    <row r="3680" spans="25:35" ht="54.95" customHeight="1" x14ac:dyDescent="0.15">
      <c r="Y3680" s="14" t="e">
        <f>IF(COUNTA(#REF!)&gt;=1,#REF!,"")</f>
        <v>#REF!</v>
      </c>
      <c r="AG3680" s="15" t="e">
        <f>VLOOKUP($D$2,テンプレート!$AA$7:$AD$202,4,0)*AH3680</f>
        <v>#N/A</v>
      </c>
      <c r="AH3680" s="16" t="s">
        <v>3710</v>
      </c>
      <c r="AI3680" s="13" t="s">
        <v>24</v>
      </c>
    </row>
    <row r="3681" spans="25:35" ht="54.95" customHeight="1" x14ac:dyDescent="0.15">
      <c r="Y3681" s="14" t="e">
        <f>IF(COUNTA(#REF!)&gt;=1,#REF!,"")</f>
        <v>#REF!</v>
      </c>
      <c r="AG3681" s="15" t="e">
        <f>VLOOKUP($D$2,テンプレート!$AA$7:$AD$202,4,0)*AH3681</f>
        <v>#N/A</v>
      </c>
      <c r="AH3681" s="16" t="s">
        <v>3711</v>
      </c>
      <c r="AI3681" s="13" t="s">
        <v>24</v>
      </c>
    </row>
    <row r="3682" spans="25:35" ht="54.95" customHeight="1" x14ac:dyDescent="0.15">
      <c r="Y3682" s="14" t="e">
        <f>IF(COUNTA(#REF!)&gt;=1,#REF!,"")</f>
        <v>#REF!</v>
      </c>
      <c r="AG3682" s="15" t="e">
        <f>VLOOKUP($D$2,テンプレート!$AA$7:$AD$202,4,0)*AH3682</f>
        <v>#N/A</v>
      </c>
      <c r="AH3682" s="16" t="s">
        <v>3712</v>
      </c>
      <c r="AI3682" s="13" t="s">
        <v>24</v>
      </c>
    </row>
    <row r="3683" spans="25:35" ht="54.95" customHeight="1" x14ac:dyDescent="0.15">
      <c r="Y3683" s="14" t="e">
        <f>IF(COUNTA(#REF!)&gt;=1,#REF!,"")</f>
        <v>#REF!</v>
      </c>
      <c r="AG3683" s="15" t="e">
        <f>VLOOKUP($D$2,テンプレート!$AA$7:$AD$202,4,0)*AH3683</f>
        <v>#N/A</v>
      </c>
      <c r="AH3683" s="16" t="s">
        <v>3713</v>
      </c>
      <c r="AI3683" s="13" t="s">
        <v>24</v>
      </c>
    </row>
    <row r="3684" spans="25:35" ht="54.95" customHeight="1" x14ac:dyDescent="0.15">
      <c r="Y3684" s="14" t="e">
        <f>IF(COUNTA(#REF!)&gt;=1,#REF!,"")</f>
        <v>#REF!</v>
      </c>
      <c r="AG3684" s="15" t="e">
        <f>VLOOKUP($D$2,テンプレート!$AA$7:$AD$202,4,0)*AH3684</f>
        <v>#N/A</v>
      </c>
      <c r="AH3684" s="16" t="s">
        <v>3714</v>
      </c>
      <c r="AI3684" s="13" t="s">
        <v>24</v>
      </c>
    </row>
    <row r="3685" spans="25:35" ht="54.95" customHeight="1" x14ac:dyDescent="0.15">
      <c r="Y3685" s="14" t="e">
        <f>IF(COUNTA(#REF!)&gt;=1,#REF!,"")</f>
        <v>#REF!</v>
      </c>
      <c r="AG3685" s="15" t="e">
        <f>VLOOKUP($D$2,テンプレート!$AA$7:$AD$202,4,0)*AH3685</f>
        <v>#N/A</v>
      </c>
      <c r="AH3685" s="16" t="s">
        <v>3715</v>
      </c>
      <c r="AI3685" s="13" t="s">
        <v>24</v>
      </c>
    </row>
    <row r="3686" spans="25:35" ht="54.95" customHeight="1" x14ac:dyDescent="0.15">
      <c r="Y3686" s="14" t="e">
        <f>IF(COUNTA(#REF!)&gt;=1,#REF!,"")</f>
        <v>#REF!</v>
      </c>
      <c r="AG3686" s="15" t="e">
        <f>VLOOKUP($D$2,テンプレート!$AA$7:$AD$202,4,0)*AH3686</f>
        <v>#N/A</v>
      </c>
      <c r="AH3686" s="16" t="s">
        <v>3716</v>
      </c>
      <c r="AI3686" s="13" t="s">
        <v>24</v>
      </c>
    </row>
    <row r="3687" spans="25:35" ht="54.95" customHeight="1" x14ac:dyDescent="0.15">
      <c r="Y3687" s="14" t="e">
        <f>IF(COUNTA(#REF!)&gt;=1,#REF!,"")</f>
        <v>#REF!</v>
      </c>
      <c r="AG3687" s="15" t="e">
        <f>VLOOKUP($D$2,テンプレート!$AA$7:$AD$202,4,0)*AH3687</f>
        <v>#N/A</v>
      </c>
      <c r="AH3687" s="16" t="s">
        <v>3717</v>
      </c>
      <c r="AI3687" s="13" t="s">
        <v>24</v>
      </c>
    </row>
    <row r="3688" spans="25:35" ht="54.95" customHeight="1" x14ac:dyDescent="0.15">
      <c r="Y3688" s="14" t="e">
        <f>IF(COUNTA(#REF!)&gt;=1,#REF!,"")</f>
        <v>#REF!</v>
      </c>
      <c r="AG3688" s="15" t="e">
        <f>VLOOKUP($D$2,テンプレート!$AA$7:$AD$202,4,0)*AH3688</f>
        <v>#N/A</v>
      </c>
      <c r="AH3688" s="16" t="s">
        <v>3718</v>
      </c>
      <c r="AI3688" s="13" t="s">
        <v>24</v>
      </c>
    </row>
    <row r="3689" spans="25:35" ht="54.95" customHeight="1" x14ac:dyDescent="0.15">
      <c r="Y3689" s="14" t="e">
        <f>IF(COUNTA(#REF!)&gt;=1,#REF!,"")</f>
        <v>#REF!</v>
      </c>
      <c r="AG3689" s="15" t="e">
        <f>VLOOKUP($D$2,テンプレート!$AA$7:$AD$202,4,0)*AH3689</f>
        <v>#N/A</v>
      </c>
      <c r="AH3689" s="16" t="s">
        <v>3719</v>
      </c>
      <c r="AI3689" s="13" t="s">
        <v>24</v>
      </c>
    </row>
    <row r="3690" spans="25:35" ht="54.95" customHeight="1" x14ac:dyDescent="0.15">
      <c r="Y3690" s="14" t="e">
        <f>IF(COUNTA(#REF!)&gt;=1,#REF!,"")</f>
        <v>#REF!</v>
      </c>
      <c r="AG3690" s="15" t="e">
        <f>VLOOKUP($D$2,テンプレート!$AA$7:$AD$202,4,0)*AH3690</f>
        <v>#N/A</v>
      </c>
      <c r="AH3690" s="16" t="s">
        <v>3720</v>
      </c>
      <c r="AI3690" s="13" t="s">
        <v>24</v>
      </c>
    </row>
    <row r="3691" spans="25:35" ht="54.95" customHeight="1" x14ac:dyDescent="0.15">
      <c r="Y3691" s="14" t="e">
        <f>IF(COUNTA(#REF!)&gt;=1,#REF!,"")</f>
        <v>#REF!</v>
      </c>
      <c r="AG3691" s="15" t="e">
        <f>VLOOKUP($D$2,テンプレート!$AA$7:$AD$202,4,0)*AH3691</f>
        <v>#N/A</v>
      </c>
      <c r="AH3691" s="16" t="s">
        <v>3721</v>
      </c>
      <c r="AI3691" s="13" t="s">
        <v>24</v>
      </c>
    </row>
    <row r="3692" spans="25:35" ht="54.95" customHeight="1" x14ac:dyDescent="0.15">
      <c r="Y3692" s="14" t="e">
        <f>IF(COUNTA(#REF!)&gt;=1,#REF!,"")</f>
        <v>#REF!</v>
      </c>
      <c r="AG3692" s="15" t="e">
        <f>VLOOKUP($D$2,テンプレート!$AA$7:$AD$202,4,0)*AH3692</f>
        <v>#N/A</v>
      </c>
      <c r="AH3692" s="16" t="s">
        <v>3722</v>
      </c>
      <c r="AI3692" s="13" t="s">
        <v>24</v>
      </c>
    </row>
    <row r="3693" spans="25:35" ht="54.95" customHeight="1" x14ac:dyDescent="0.15">
      <c r="Y3693" s="14" t="e">
        <f>IF(COUNTA(#REF!)&gt;=1,#REF!,"")</f>
        <v>#REF!</v>
      </c>
      <c r="AG3693" s="15" t="e">
        <f>VLOOKUP($D$2,テンプレート!$AA$7:$AD$202,4,0)*AH3693</f>
        <v>#N/A</v>
      </c>
      <c r="AH3693" s="16" t="s">
        <v>3723</v>
      </c>
      <c r="AI3693" s="13" t="s">
        <v>24</v>
      </c>
    </row>
    <row r="3694" spans="25:35" ht="54.95" customHeight="1" x14ac:dyDescent="0.15">
      <c r="Y3694" s="14" t="e">
        <f>IF(COUNTA(#REF!)&gt;=1,#REF!,"")</f>
        <v>#REF!</v>
      </c>
      <c r="AG3694" s="15" t="e">
        <f>VLOOKUP($D$2,テンプレート!$AA$7:$AD$202,4,0)*AH3694</f>
        <v>#N/A</v>
      </c>
      <c r="AH3694" s="16" t="s">
        <v>3724</v>
      </c>
      <c r="AI3694" s="13" t="s">
        <v>24</v>
      </c>
    </row>
    <row r="3695" spans="25:35" ht="54.95" customHeight="1" x14ac:dyDescent="0.15">
      <c r="Y3695" s="14" t="e">
        <f>IF(COUNTA(#REF!)&gt;=1,#REF!,"")</f>
        <v>#REF!</v>
      </c>
      <c r="AG3695" s="15" t="e">
        <f>VLOOKUP($D$2,テンプレート!$AA$7:$AD$202,4,0)*AH3695</f>
        <v>#N/A</v>
      </c>
      <c r="AH3695" s="16" t="s">
        <v>3725</v>
      </c>
      <c r="AI3695" s="13" t="s">
        <v>24</v>
      </c>
    </row>
    <row r="3696" spans="25:35" ht="54.95" customHeight="1" x14ac:dyDescent="0.15">
      <c r="Y3696" s="14" t="e">
        <f>IF(COUNTA(#REF!)&gt;=1,#REF!,"")</f>
        <v>#REF!</v>
      </c>
      <c r="AG3696" s="15" t="e">
        <f>VLOOKUP($D$2,テンプレート!$AA$7:$AD$202,4,0)*AH3696</f>
        <v>#N/A</v>
      </c>
      <c r="AH3696" s="16" t="s">
        <v>3726</v>
      </c>
      <c r="AI3696" s="13" t="s">
        <v>24</v>
      </c>
    </row>
    <row r="3697" spans="25:35" ht="54.95" customHeight="1" x14ac:dyDescent="0.15">
      <c r="Y3697" s="14" t="e">
        <f>IF(COUNTA(#REF!)&gt;=1,#REF!,"")</f>
        <v>#REF!</v>
      </c>
      <c r="AG3697" s="15" t="e">
        <f>VLOOKUP($D$2,テンプレート!$AA$7:$AD$202,4,0)*AH3697</f>
        <v>#N/A</v>
      </c>
      <c r="AH3697" s="16" t="s">
        <v>3727</v>
      </c>
      <c r="AI3697" s="13" t="s">
        <v>24</v>
      </c>
    </row>
    <row r="3698" spans="25:35" ht="54.95" customHeight="1" x14ac:dyDescent="0.15">
      <c r="Y3698" s="14" t="e">
        <f>IF(COUNTA(#REF!)&gt;=1,#REF!,"")</f>
        <v>#REF!</v>
      </c>
      <c r="AG3698" s="15" t="e">
        <f>VLOOKUP($D$2,テンプレート!$AA$7:$AD$202,4,0)*AH3698</f>
        <v>#N/A</v>
      </c>
      <c r="AH3698" s="16" t="s">
        <v>3728</v>
      </c>
      <c r="AI3698" s="13" t="s">
        <v>24</v>
      </c>
    </row>
    <row r="3699" spans="25:35" ht="54.95" customHeight="1" x14ac:dyDescent="0.15">
      <c r="Y3699" s="14" t="e">
        <f>IF(COUNTA(#REF!)&gt;=1,#REF!,"")</f>
        <v>#REF!</v>
      </c>
      <c r="AG3699" s="15" t="e">
        <f>VLOOKUP($D$2,テンプレート!$AA$7:$AD$202,4,0)*AH3699</f>
        <v>#N/A</v>
      </c>
      <c r="AH3699" s="16" t="s">
        <v>3729</v>
      </c>
      <c r="AI3699" s="13" t="s">
        <v>24</v>
      </c>
    </row>
    <row r="3700" spans="25:35" ht="54.95" customHeight="1" x14ac:dyDescent="0.15">
      <c r="Y3700" s="14" t="e">
        <f>IF(COUNTA(#REF!)&gt;=1,#REF!,"")</f>
        <v>#REF!</v>
      </c>
      <c r="AG3700" s="15" t="e">
        <f>VLOOKUP($D$2,テンプレート!$AA$7:$AD$202,4,0)*AH3700</f>
        <v>#N/A</v>
      </c>
      <c r="AH3700" s="16" t="s">
        <v>3730</v>
      </c>
      <c r="AI3700" s="13" t="s">
        <v>24</v>
      </c>
    </row>
    <row r="3701" spans="25:35" ht="54.95" customHeight="1" x14ac:dyDescent="0.15">
      <c r="Y3701" s="14" t="e">
        <f>IF(COUNTA(#REF!)&gt;=1,#REF!,"")</f>
        <v>#REF!</v>
      </c>
      <c r="AG3701" s="15" t="e">
        <f>VLOOKUP($D$2,テンプレート!$AA$7:$AD$202,4,0)*AH3701</f>
        <v>#N/A</v>
      </c>
      <c r="AH3701" s="16" t="s">
        <v>3731</v>
      </c>
      <c r="AI3701" s="13" t="s">
        <v>24</v>
      </c>
    </row>
    <row r="3702" spans="25:35" ht="54.95" customHeight="1" x14ac:dyDescent="0.15">
      <c r="Y3702" s="14" t="e">
        <f>IF(COUNTA(#REF!)&gt;=1,#REF!,"")</f>
        <v>#REF!</v>
      </c>
      <c r="AG3702" s="15" t="e">
        <f>VLOOKUP($D$2,テンプレート!$AA$7:$AD$202,4,0)*AH3702</f>
        <v>#N/A</v>
      </c>
      <c r="AH3702" s="16" t="s">
        <v>3732</v>
      </c>
      <c r="AI3702" s="13" t="s">
        <v>24</v>
      </c>
    </row>
    <row r="3703" spans="25:35" ht="54.95" customHeight="1" x14ac:dyDescent="0.15">
      <c r="Y3703" s="14" t="e">
        <f>IF(COUNTA(#REF!)&gt;=1,#REF!,"")</f>
        <v>#REF!</v>
      </c>
      <c r="AG3703" s="15" t="e">
        <f>VLOOKUP($D$2,テンプレート!$AA$7:$AD$202,4,0)*AH3703</f>
        <v>#N/A</v>
      </c>
      <c r="AH3703" s="16" t="s">
        <v>3733</v>
      </c>
      <c r="AI3703" s="13" t="s">
        <v>24</v>
      </c>
    </row>
    <row r="3704" spans="25:35" ht="54.95" customHeight="1" x14ac:dyDescent="0.15">
      <c r="Y3704" s="14" t="e">
        <f>IF(COUNTA(#REF!)&gt;=1,#REF!,"")</f>
        <v>#REF!</v>
      </c>
      <c r="AG3704" s="15" t="e">
        <f>VLOOKUP($D$2,テンプレート!$AA$7:$AD$202,4,0)*AH3704</f>
        <v>#N/A</v>
      </c>
      <c r="AH3704" s="16" t="s">
        <v>3734</v>
      </c>
      <c r="AI3704" s="13" t="s">
        <v>24</v>
      </c>
    </row>
    <row r="3705" spans="25:35" ht="54.95" customHeight="1" x14ac:dyDescent="0.15">
      <c r="Y3705" s="14" t="e">
        <f>IF(COUNTA(#REF!)&gt;=1,#REF!,"")</f>
        <v>#REF!</v>
      </c>
      <c r="AG3705" s="15" t="e">
        <f>VLOOKUP($D$2,テンプレート!$AA$7:$AD$202,4,0)*AH3705</f>
        <v>#N/A</v>
      </c>
      <c r="AH3705" s="16" t="s">
        <v>3735</v>
      </c>
      <c r="AI3705" s="13" t="s">
        <v>24</v>
      </c>
    </row>
    <row r="3706" spans="25:35" ht="54.95" customHeight="1" x14ac:dyDescent="0.15">
      <c r="Y3706" s="14" t="e">
        <f>IF(COUNTA(#REF!)&gt;=1,#REF!,"")</f>
        <v>#REF!</v>
      </c>
      <c r="AG3706" s="15" t="e">
        <f>VLOOKUP($D$2,テンプレート!$AA$7:$AD$202,4,0)*AH3706</f>
        <v>#N/A</v>
      </c>
      <c r="AH3706" s="16" t="s">
        <v>3736</v>
      </c>
      <c r="AI3706" s="13" t="s">
        <v>24</v>
      </c>
    </row>
    <row r="3707" spans="25:35" ht="54.95" customHeight="1" x14ac:dyDescent="0.15">
      <c r="Y3707" s="14" t="e">
        <f>IF(COUNTA(#REF!)&gt;=1,#REF!,"")</f>
        <v>#REF!</v>
      </c>
      <c r="AG3707" s="15" t="e">
        <f>VLOOKUP($D$2,テンプレート!$AA$7:$AD$202,4,0)*AH3707</f>
        <v>#N/A</v>
      </c>
      <c r="AH3707" s="16" t="s">
        <v>3737</v>
      </c>
      <c r="AI3707" s="13" t="s">
        <v>24</v>
      </c>
    </row>
    <row r="3708" spans="25:35" ht="54.95" customHeight="1" x14ac:dyDescent="0.15">
      <c r="Y3708" s="14" t="e">
        <f>IF(COUNTA(#REF!)&gt;=1,#REF!,"")</f>
        <v>#REF!</v>
      </c>
      <c r="AG3708" s="15" t="e">
        <f>VLOOKUP($D$2,テンプレート!$AA$7:$AD$202,4,0)*AH3708</f>
        <v>#N/A</v>
      </c>
      <c r="AH3708" s="16" t="s">
        <v>3738</v>
      </c>
      <c r="AI3708" s="13" t="s">
        <v>24</v>
      </c>
    </row>
    <row r="3709" spans="25:35" ht="54.95" customHeight="1" x14ac:dyDescent="0.15">
      <c r="Y3709" s="14" t="e">
        <f>IF(COUNTA(#REF!)&gt;=1,#REF!,"")</f>
        <v>#REF!</v>
      </c>
      <c r="AG3709" s="15" t="e">
        <f>VLOOKUP($D$2,テンプレート!$AA$7:$AD$202,4,0)*AH3709</f>
        <v>#N/A</v>
      </c>
      <c r="AH3709" s="16" t="s">
        <v>3739</v>
      </c>
      <c r="AI3709" s="13" t="s">
        <v>24</v>
      </c>
    </row>
    <row r="3710" spans="25:35" ht="54.95" customHeight="1" x14ac:dyDescent="0.15">
      <c r="Y3710" s="14" t="e">
        <f>IF(COUNTA(#REF!)&gt;=1,#REF!,"")</f>
        <v>#REF!</v>
      </c>
      <c r="AG3710" s="15" t="e">
        <f>VLOOKUP($D$2,テンプレート!$AA$7:$AD$202,4,0)*AH3710</f>
        <v>#N/A</v>
      </c>
      <c r="AH3710" s="16" t="s">
        <v>3740</v>
      </c>
      <c r="AI3710" s="13" t="s">
        <v>24</v>
      </c>
    </row>
    <row r="3711" spans="25:35" ht="54.95" customHeight="1" x14ac:dyDescent="0.15">
      <c r="Y3711" s="14" t="e">
        <f>IF(COUNTA(#REF!)&gt;=1,#REF!,"")</f>
        <v>#REF!</v>
      </c>
      <c r="AG3711" s="15" t="e">
        <f>VLOOKUP($D$2,テンプレート!$AA$7:$AD$202,4,0)*AH3711</f>
        <v>#N/A</v>
      </c>
      <c r="AH3711" s="16" t="s">
        <v>3741</v>
      </c>
      <c r="AI3711" s="13" t="s">
        <v>24</v>
      </c>
    </row>
    <row r="3712" spans="25:35" ht="54.95" customHeight="1" x14ac:dyDescent="0.15">
      <c r="Y3712" s="14" t="e">
        <f>IF(COUNTA(#REF!)&gt;=1,#REF!,"")</f>
        <v>#REF!</v>
      </c>
      <c r="AG3712" s="15" t="e">
        <f>VLOOKUP($D$2,テンプレート!$AA$7:$AD$202,4,0)*AH3712</f>
        <v>#N/A</v>
      </c>
      <c r="AH3712" s="16" t="s">
        <v>3742</v>
      </c>
      <c r="AI3712" s="13" t="s">
        <v>24</v>
      </c>
    </row>
    <row r="3713" spans="25:35" ht="54.95" customHeight="1" x14ac:dyDescent="0.15">
      <c r="Y3713" s="14" t="e">
        <f>IF(COUNTA(#REF!)&gt;=1,#REF!,"")</f>
        <v>#REF!</v>
      </c>
      <c r="AG3713" s="15" t="e">
        <f>VLOOKUP($D$2,テンプレート!$AA$7:$AD$202,4,0)*AH3713</f>
        <v>#N/A</v>
      </c>
      <c r="AH3713" s="16" t="s">
        <v>3743</v>
      </c>
      <c r="AI3713" s="13" t="s">
        <v>24</v>
      </c>
    </row>
    <row r="3714" spans="25:35" ht="54.95" customHeight="1" x14ac:dyDescent="0.15">
      <c r="Y3714" s="14" t="e">
        <f>IF(COUNTA(#REF!)&gt;=1,#REF!,"")</f>
        <v>#REF!</v>
      </c>
      <c r="AG3714" s="15" t="e">
        <f>VLOOKUP($D$2,テンプレート!$AA$7:$AD$202,4,0)*AH3714</f>
        <v>#N/A</v>
      </c>
      <c r="AH3714" s="16" t="s">
        <v>3744</v>
      </c>
      <c r="AI3714" s="13" t="s">
        <v>24</v>
      </c>
    </row>
    <row r="3715" spans="25:35" ht="54.95" customHeight="1" x14ac:dyDescent="0.15">
      <c r="Y3715" s="14" t="e">
        <f>IF(COUNTA(#REF!)&gt;=1,#REF!,"")</f>
        <v>#REF!</v>
      </c>
      <c r="AG3715" s="15" t="e">
        <f>VLOOKUP($D$2,テンプレート!$AA$7:$AD$202,4,0)*AH3715</f>
        <v>#N/A</v>
      </c>
      <c r="AH3715" s="16" t="s">
        <v>3745</v>
      </c>
      <c r="AI3715" s="13" t="s">
        <v>24</v>
      </c>
    </row>
    <row r="3716" spans="25:35" ht="54.95" customHeight="1" x14ac:dyDescent="0.15">
      <c r="Y3716" s="14" t="e">
        <f>IF(COUNTA(#REF!)&gt;=1,#REF!,"")</f>
        <v>#REF!</v>
      </c>
      <c r="AG3716" s="15" t="e">
        <f>VLOOKUP($D$2,テンプレート!$AA$7:$AD$202,4,0)*AH3716</f>
        <v>#N/A</v>
      </c>
      <c r="AH3716" s="16" t="s">
        <v>3746</v>
      </c>
      <c r="AI3716" s="13" t="s">
        <v>24</v>
      </c>
    </row>
    <row r="3717" spans="25:35" ht="54.95" customHeight="1" x14ac:dyDescent="0.15">
      <c r="Y3717" s="14" t="e">
        <f>IF(COUNTA(#REF!)&gt;=1,#REF!,"")</f>
        <v>#REF!</v>
      </c>
      <c r="AG3717" s="15" t="e">
        <f>VLOOKUP($D$2,テンプレート!$AA$7:$AD$202,4,0)*AH3717</f>
        <v>#N/A</v>
      </c>
      <c r="AH3717" s="16" t="s">
        <v>3747</v>
      </c>
      <c r="AI3717" s="13" t="s">
        <v>24</v>
      </c>
    </row>
    <row r="3718" spans="25:35" ht="54.95" customHeight="1" x14ac:dyDescent="0.15">
      <c r="Y3718" s="14" t="e">
        <f>IF(COUNTA(#REF!)&gt;=1,#REF!,"")</f>
        <v>#REF!</v>
      </c>
      <c r="AG3718" s="15" t="e">
        <f>VLOOKUP($D$2,テンプレート!$AA$7:$AD$202,4,0)*AH3718</f>
        <v>#N/A</v>
      </c>
      <c r="AH3718" s="16" t="s">
        <v>3748</v>
      </c>
      <c r="AI3718" s="13" t="s">
        <v>24</v>
      </c>
    </row>
    <row r="3719" spans="25:35" ht="54.95" customHeight="1" x14ac:dyDescent="0.15">
      <c r="Y3719" s="14" t="e">
        <f>IF(COUNTA(#REF!)&gt;=1,#REF!,"")</f>
        <v>#REF!</v>
      </c>
      <c r="AG3719" s="15" t="e">
        <f>VLOOKUP($D$2,テンプレート!$AA$7:$AD$202,4,0)*AH3719</f>
        <v>#N/A</v>
      </c>
      <c r="AH3719" s="16" t="s">
        <v>3749</v>
      </c>
      <c r="AI3719" s="13" t="s">
        <v>24</v>
      </c>
    </row>
    <row r="3720" spans="25:35" ht="54.95" customHeight="1" x14ac:dyDescent="0.15">
      <c r="Y3720" s="14" t="e">
        <f>IF(COUNTA(#REF!)&gt;=1,#REF!,"")</f>
        <v>#REF!</v>
      </c>
      <c r="AG3720" s="15" t="e">
        <f>VLOOKUP($D$2,テンプレート!$AA$7:$AD$202,4,0)*AH3720</f>
        <v>#N/A</v>
      </c>
      <c r="AH3720" s="16" t="s">
        <v>3750</v>
      </c>
      <c r="AI3720" s="13" t="s">
        <v>24</v>
      </c>
    </row>
    <row r="3721" spans="25:35" ht="54.95" customHeight="1" x14ac:dyDescent="0.15">
      <c r="Y3721" s="14" t="e">
        <f>IF(COUNTA(#REF!)&gt;=1,#REF!,"")</f>
        <v>#REF!</v>
      </c>
      <c r="AG3721" s="15" t="e">
        <f>VLOOKUP($D$2,テンプレート!$AA$7:$AD$202,4,0)*AH3721</f>
        <v>#N/A</v>
      </c>
      <c r="AH3721" s="16" t="s">
        <v>3751</v>
      </c>
      <c r="AI3721" s="13" t="s">
        <v>24</v>
      </c>
    </row>
    <row r="3722" spans="25:35" ht="54.95" customHeight="1" x14ac:dyDescent="0.15">
      <c r="Y3722" s="14" t="e">
        <f>IF(COUNTA(#REF!)&gt;=1,#REF!,"")</f>
        <v>#REF!</v>
      </c>
      <c r="AG3722" s="15" t="e">
        <f>VLOOKUP($D$2,テンプレート!$AA$7:$AD$202,4,0)*AH3722</f>
        <v>#N/A</v>
      </c>
      <c r="AH3722" s="16" t="s">
        <v>3752</v>
      </c>
      <c r="AI3722" s="13" t="s">
        <v>24</v>
      </c>
    </row>
    <row r="3723" spans="25:35" ht="54.95" customHeight="1" x14ac:dyDescent="0.15">
      <c r="Y3723" s="14" t="e">
        <f>IF(COUNTA(#REF!)&gt;=1,#REF!,"")</f>
        <v>#REF!</v>
      </c>
      <c r="AG3723" s="15" t="e">
        <f>VLOOKUP($D$2,テンプレート!$AA$7:$AD$202,4,0)*AH3723</f>
        <v>#N/A</v>
      </c>
      <c r="AH3723" s="16" t="s">
        <v>3753</v>
      </c>
      <c r="AI3723" s="13" t="s">
        <v>24</v>
      </c>
    </row>
    <row r="3724" spans="25:35" ht="54.95" customHeight="1" x14ac:dyDescent="0.15">
      <c r="Y3724" s="14" t="e">
        <f>IF(COUNTA(#REF!)&gt;=1,#REF!,"")</f>
        <v>#REF!</v>
      </c>
      <c r="AG3724" s="15" t="e">
        <f>VLOOKUP($D$2,テンプレート!$AA$7:$AD$202,4,0)*AH3724</f>
        <v>#N/A</v>
      </c>
      <c r="AH3724" s="16" t="s">
        <v>3754</v>
      </c>
      <c r="AI3724" s="13" t="s">
        <v>24</v>
      </c>
    </row>
    <row r="3725" spans="25:35" ht="54.95" customHeight="1" x14ac:dyDescent="0.15">
      <c r="Y3725" s="14" t="e">
        <f>IF(COUNTA(#REF!)&gt;=1,#REF!,"")</f>
        <v>#REF!</v>
      </c>
      <c r="AG3725" s="15" t="e">
        <f>VLOOKUP($D$2,テンプレート!$AA$7:$AD$202,4,0)*AH3725</f>
        <v>#N/A</v>
      </c>
      <c r="AH3725" s="16" t="s">
        <v>3755</v>
      </c>
      <c r="AI3725" s="13" t="s">
        <v>24</v>
      </c>
    </row>
    <row r="3726" spans="25:35" ht="54.95" customHeight="1" x14ac:dyDescent="0.15">
      <c r="Y3726" s="14" t="e">
        <f>IF(COUNTA(#REF!)&gt;=1,#REF!,"")</f>
        <v>#REF!</v>
      </c>
      <c r="AG3726" s="15" t="e">
        <f>VLOOKUP($D$2,テンプレート!$AA$7:$AD$202,4,0)*AH3726</f>
        <v>#N/A</v>
      </c>
      <c r="AH3726" s="16" t="s">
        <v>3756</v>
      </c>
      <c r="AI3726" s="13" t="s">
        <v>24</v>
      </c>
    </row>
    <row r="3727" spans="25:35" ht="54.95" customHeight="1" x14ac:dyDescent="0.15">
      <c r="Y3727" s="14" t="e">
        <f>IF(COUNTA(#REF!)&gt;=1,#REF!,"")</f>
        <v>#REF!</v>
      </c>
      <c r="AG3727" s="15" t="e">
        <f>VLOOKUP($D$2,テンプレート!$AA$7:$AD$202,4,0)*AH3727</f>
        <v>#N/A</v>
      </c>
      <c r="AH3727" s="16" t="s">
        <v>3757</v>
      </c>
      <c r="AI3727" s="13" t="s">
        <v>24</v>
      </c>
    </row>
    <row r="3728" spans="25:35" ht="54.95" customHeight="1" x14ac:dyDescent="0.15">
      <c r="Y3728" s="14" t="e">
        <f>IF(COUNTA(#REF!)&gt;=1,#REF!,"")</f>
        <v>#REF!</v>
      </c>
      <c r="AG3728" s="15" t="e">
        <f>VLOOKUP($D$2,テンプレート!$AA$7:$AD$202,4,0)*AH3728</f>
        <v>#N/A</v>
      </c>
      <c r="AH3728" s="16" t="s">
        <v>3758</v>
      </c>
      <c r="AI3728" s="13" t="s">
        <v>24</v>
      </c>
    </row>
    <row r="3729" spans="25:35" ht="54.95" customHeight="1" x14ac:dyDescent="0.15">
      <c r="Y3729" s="14" t="e">
        <f>IF(COUNTA(#REF!)&gt;=1,#REF!,"")</f>
        <v>#REF!</v>
      </c>
      <c r="AG3729" s="15" t="e">
        <f>VLOOKUP($D$2,テンプレート!$AA$7:$AD$202,4,0)*AH3729</f>
        <v>#N/A</v>
      </c>
      <c r="AH3729" s="16" t="s">
        <v>3759</v>
      </c>
      <c r="AI3729" s="13" t="s">
        <v>24</v>
      </c>
    </row>
    <row r="3730" spans="25:35" ht="54.95" customHeight="1" x14ac:dyDescent="0.15">
      <c r="Y3730" s="14" t="e">
        <f>IF(COUNTA(#REF!)&gt;=1,#REF!,"")</f>
        <v>#REF!</v>
      </c>
      <c r="AG3730" s="15" t="e">
        <f>VLOOKUP($D$2,テンプレート!$AA$7:$AD$202,4,0)*AH3730</f>
        <v>#N/A</v>
      </c>
      <c r="AH3730" s="16" t="s">
        <v>3760</v>
      </c>
      <c r="AI3730" s="13" t="s">
        <v>24</v>
      </c>
    </row>
    <row r="3731" spans="25:35" ht="54.95" customHeight="1" x14ac:dyDescent="0.15">
      <c r="Y3731" s="14" t="e">
        <f>IF(COUNTA(#REF!)&gt;=1,#REF!,"")</f>
        <v>#REF!</v>
      </c>
      <c r="AG3731" s="15" t="e">
        <f>VLOOKUP($D$2,テンプレート!$AA$7:$AD$202,4,0)*AH3731</f>
        <v>#N/A</v>
      </c>
      <c r="AH3731" s="16" t="s">
        <v>3761</v>
      </c>
      <c r="AI3731" s="13" t="s">
        <v>24</v>
      </c>
    </row>
    <row r="3732" spans="25:35" ht="54.95" customHeight="1" x14ac:dyDescent="0.15">
      <c r="Y3732" s="14" t="e">
        <f>IF(COUNTA(#REF!)&gt;=1,#REF!,"")</f>
        <v>#REF!</v>
      </c>
      <c r="AG3732" s="15" t="e">
        <f>VLOOKUP($D$2,テンプレート!$AA$7:$AD$202,4,0)*AH3732</f>
        <v>#N/A</v>
      </c>
      <c r="AH3732" s="16" t="s">
        <v>3762</v>
      </c>
      <c r="AI3732" s="13" t="s">
        <v>24</v>
      </c>
    </row>
    <row r="3733" spans="25:35" ht="54.95" customHeight="1" x14ac:dyDescent="0.15">
      <c r="Y3733" s="14" t="e">
        <f>IF(COUNTA(#REF!)&gt;=1,#REF!,"")</f>
        <v>#REF!</v>
      </c>
      <c r="AG3733" s="15" t="e">
        <f>VLOOKUP($D$2,テンプレート!$AA$7:$AD$202,4,0)*AH3733</f>
        <v>#N/A</v>
      </c>
      <c r="AH3733" s="16" t="s">
        <v>3763</v>
      </c>
      <c r="AI3733" s="13" t="s">
        <v>24</v>
      </c>
    </row>
    <row r="3734" spans="25:35" ht="54.95" customHeight="1" x14ac:dyDescent="0.15">
      <c r="Y3734" s="14" t="e">
        <f>IF(COUNTA(#REF!)&gt;=1,#REF!,"")</f>
        <v>#REF!</v>
      </c>
      <c r="AG3734" s="15" t="e">
        <f>VLOOKUP($D$2,テンプレート!$AA$7:$AD$202,4,0)*AH3734</f>
        <v>#N/A</v>
      </c>
      <c r="AH3734" s="16" t="s">
        <v>3764</v>
      </c>
      <c r="AI3734" s="13" t="s">
        <v>24</v>
      </c>
    </row>
    <row r="3735" spans="25:35" ht="54.95" customHeight="1" x14ac:dyDescent="0.15">
      <c r="Y3735" s="14" t="e">
        <f>IF(COUNTA(#REF!)&gt;=1,#REF!,"")</f>
        <v>#REF!</v>
      </c>
      <c r="AG3735" s="15" t="e">
        <f>VLOOKUP($D$2,テンプレート!$AA$7:$AD$202,4,0)*AH3735</f>
        <v>#N/A</v>
      </c>
      <c r="AH3735" s="16" t="s">
        <v>3765</v>
      </c>
      <c r="AI3735" s="13" t="s">
        <v>24</v>
      </c>
    </row>
    <row r="3736" spans="25:35" ht="54.95" customHeight="1" x14ac:dyDescent="0.15">
      <c r="Y3736" s="14" t="e">
        <f>IF(COUNTA(#REF!)&gt;=1,#REF!,"")</f>
        <v>#REF!</v>
      </c>
      <c r="AG3736" s="15" t="e">
        <f>VLOOKUP($D$2,テンプレート!$AA$7:$AD$202,4,0)*AH3736</f>
        <v>#N/A</v>
      </c>
      <c r="AH3736" s="16" t="s">
        <v>3766</v>
      </c>
      <c r="AI3736" s="13" t="s">
        <v>24</v>
      </c>
    </row>
    <row r="3737" spans="25:35" ht="54.95" customHeight="1" x14ac:dyDescent="0.15">
      <c r="Y3737" s="14" t="e">
        <f>IF(COUNTA(#REF!)&gt;=1,#REF!,"")</f>
        <v>#REF!</v>
      </c>
      <c r="AG3737" s="15" t="e">
        <f>VLOOKUP($D$2,テンプレート!$AA$7:$AD$202,4,0)*AH3737</f>
        <v>#N/A</v>
      </c>
      <c r="AH3737" s="16" t="s">
        <v>3767</v>
      </c>
      <c r="AI3737" s="13" t="s">
        <v>24</v>
      </c>
    </row>
    <row r="3738" spans="25:35" ht="54.95" customHeight="1" x14ac:dyDescent="0.15">
      <c r="Y3738" s="14" t="e">
        <f>IF(COUNTA(#REF!)&gt;=1,#REF!,"")</f>
        <v>#REF!</v>
      </c>
      <c r="AG3738" s="15" t="e">
        <f>VLOOKUP($D$2,テンプレート!$AA$7:$AD$202,4,0)*AH3738</f>
        <v>#N/A</v>
      </c>
      <c r="AH3738" s="16" t="s">
        <v>3768</v>
      </c>
      <c r="AI3738" s="13" t="s">
        <v>24</v>
      </c>
    </row>
    <row r="3739" spans="25:35" ht="54.95" customHeight="1" x14ac:dyDescent="0.15">
      <c r="Y3739" s="14" t="e">
        <f>IF(COUNTA(#REF!)&gt;=1,#REF!,"")</f>
        <v>#REF!</v>
      </c>
      <c r="AG3739" s="15" t="e">
        <f>VLOOKUP($D$2,テンプレート!$AA$7:$AD$202,4,0)*AH3739</f>
        <v>#N/A</v>
      </c>
      <c r="AH3739" s="16" t="s">
        <v>3769</v>
      </c>
      <c r="AI3739" s="13" t="s">
        <v>24</v>
      </c>
    </row>
    <row r="3740" spans="25:35" ht="54.95" customHeight="1" x14ac:dyDescent="0.15">
      <c r="Y3740" s="14" t="e">
        <f>IF(COUNTA(#REF!)&gt;=1,#REF!,"")</f>
        <v>#REF!</v>
      </c>
      <c r="AG3740" s="15" t="e">
        <f>VLOOKUP($D$2,テンプレート!$AA$7:$AD$202,4,0)*AH3740</f>
        <v>#N/A</v>
      </c>
      <c r="AH3740" s="16" t="s">
        <v>3770</v>
      </c>
      <c r="AI3740" s="13" t="s">
        <v>24</v>
      </c>
    </row>
    <row r="3741" spans="25:35" ht="54.95" customHeight="1" x14ac:dyDescent="0.15">
      <c r="Y3741" s="14" t="e">
        <f>IF(COUNTA(#REF!)&gt;=1,#REF!,"")</f>
        <v>#REF!</v>
      </c>
      <c r="AG3741" s="15" t="e">
        <f>VLOOKUP($D$2,テンプレート!$AA$7:$AD$202,4,0)*AH3741</f>
        <v>#N/A</v>
      </c>
      <c r="AH3741" s="16" t="s">
        <v>3771</v>
      </c>
      <c r="AI3741" s="13" t="s">
        <v>24</v>
      </c>
    </row>
    <row r="3742" spans="25:35" ht="54.95" customHeight="1" x14ac:dyDescent="0.15">
      <c r="Y3742" s="14" t="e">
        <f>IF(COUNTA(#REF!)&gt;=1,#REF!,"")</f>
        <v>#REF!</v>
      </c>
      <c r="AG3742" s="15" t="e">
        <f>VLOOKUP($D$2,テンプレート!$AA$7:$AD$202,4,0)*AH3742</f>
        <v>#N/A</v>
      </c>
      <c r="AH3742" s="16" t="s">
        <v>3772</v>
      </c>
      <c r="AI3742" s="13" t="s">
        <v>24</v>
      </c>
    </row>
    <row r="3743" spans="25:35" ht="54.95" customHeight="1" x14ac:dyDescent="0.15">
      <c r="Y3743" s="14" t="e">
        <f>IF(COUNTA(#REF!)&gt;=1,#REF!,"")</f>
        <v>#REF!</v>
      </c>
      <c r="AG3743" s="15" t="e">
        <f>VLOOKUP($D$2,テンプレート!$AA$7:$AD$202,4,0)*AH3743</f>
        <v>#N/A</v>
      </c>
      <c r="AH3743" s="16" t="s">
        <v>3773</v>
      </c>
      <c r="AI3743" s="13" t="s">
        <v>24</v>
      </c>
    </row>
    <row r="3744" spans="25:35" ht="54.95" customHeight="1" x14ac:dyDescent="0.15">
      <c r="Y3744" s="14" t="e">
        <f>IF(COUNTA(#REF!)&gt;=1,#REF!,"")</f>
        <v>#REF!</v>
      </c>
      <c r="AG3744" s="15" t="e">
        <f>VLOOKUP($D$2,テンプレート!$AA$7:$AD$202,4,0)*AH3744</f>
        <v>#N/A</v>
      </c>
      <c r="AH3744" s="16" t="s">
        <v>3774</v>
      </c>
      <c r="AI3744" s="13" t="s">
        <v>24</v>
      </c>
    </row>
    <row r="3745" spans="25:35" ht="54.95" customHeight="1" x14ac:dyDescent="0.15">
      <c r="Y3745" s="14" t="e">
        <f>IF(COUNTA(#REF!)&gt;=1,#REF!,"")</f>
        <v>#REF!</v>
      </c>
      <c r="AG3745" s="15" t="e">
        <f>VLOOKUP($D$2,テンプレート!$AA$7:$AD$202,4,0)*AH3745</f>
        <v>#N/A</v>
      </c>
      <c r="AH3745" s="16" t="s">
        <v>3775</v>
      </c>
      <c r="AI3745" s="13" t="s">
        <v>24</v>
      </c>
    </row>
    <row r="3746" spans="25:35" ht="54.95" customHeight="1" x14ac:dyDescent="0.15">
      <c r="Y3746" s="14" t="e">
        <f>IF(COUNTA(#REF!)&gt;=1,#REF!,"")</f>
        <v>#REF!</v>
      </c>
      <c r="AG3746" s="15" t="e">
        <f>VLOOKUP($D$2,テンプレート!$AA$7:$AD$202,4,0)*AH3746</f>
        <v>#N/A</v>
      </c>
      <c r="AH3746" s="16" t="s">
        <v>3776</v>
      </c>
      <c r="AI3746" s="13" t="s">
        <v>24</v>
      </c>
    </row>
    <row r="3747" spans="25:35" ht="54.95" customHeight="1" x14ac:dyDescent="0.15">
      <c r="Y3747" s="14" t="e">
        <f>IF(COUNTA(#REF!)&gt;=1,#REF!,"")</f>
        <v>#REF!</v>
      </c>
      <c r="AG3747" s="15" t="e">
        <f>VLOOKUP($D$2,テンプレート!$AA$7:$AD$202,4,0)*AH3747</f>
        <v>#N/A</v>
      </c>
      <c r="AH3747" s="16" t="s">
        <v>3777</v>
      </c>
      <c r="AI3747" s="13" t="s">
        <v>24</v>
      </c>
    </row>
    <row r="3748" spans="25:35" ht="54.95" customHeight="1" x14ac:dyDescent="0.15">
      <c r="Y3748" s="14" t="e">
        <f>IF(COUNTA(#REF!)&gt;=1,#REF!,"")</f>
        <v>#REF!</v>
      </c>
      <c r="AG3748" s="15" t="e">
        <f>VLOOKUP($D$2,テンプレート!$AA$7:$AD$202,4,0)*AH3748</f>
        <v>#N/A</v>
      </c>
      <c r="AH3748" s="16" t="s">
        <v>3778</v>
      </c>
      <c r="AI3748" s="13" t="s">
        <v>24</v>
      </c>
    </row>
    <row r="3749" spans="25:35" ht="54.95" customHeight="1" x14ac:dyDescent="0.15">
      <c r="Y3749" s="14" t="e">
        <f>IF(COUNTA(#REF!)&gt;=1,#REF!,"")</f>
        <v>#REF!</v>
      </c>
      <c r="AG3749" s="15" t="e">
        <f>VLOOKUP($D$2,テンプレート!$AA$7:$AD$202,4,0)*AH3749</f>
        <v>#N/A</v>
      </c>
      <c r="AH3749" s="16" t="s">
        <v>3779</v>
      </c>
      <c r="AI3749" s="13" t="s">
        <v>24</v>
      </c>
    </row>
    <row r="3750" spans="25:35" ht="54.95" customHeight="1" x14ac:dyDescent="0.15">
      <c r="Y3750" s="14" t="e">
        <f>IF(COUNTA(#REF!)&gt;=1,#REF!,"")</f>
        <v>#REF!</v>
      </c>
      <c r="AG3750" s="15" t="e">
        <f>VLOOKUP($D$2,テンプレート!$AA$7:$AD$202,4,0)*AH3750</f>
        <v>#N/A</v>
      </c>
      <c r="AH3750" s="16" t="s">
        <v>3780</v>
      </c>
      <c r="AI3750" s="13" t="s">
        <v>24</v>
      </c>
    </row>
    <row r="3751" spans="25:35" ht="54.95" customHeight="1" x14ac:dyDescent="0.15">
      <c r="Y3751" s="14" t="e">
        <f>IF(COUNTA(#REF!)&gt;=1,#REF!,"")</f>
        <v>#REF!</v>
      </c>
      <c r="AG3751" s="15" t="e">
        <f>VLOOKUP($D$2,テンプレート!$AA$7:$AD$202,4,0)*AH3751</f>
        <v>#N/A</v>
      </c>
      <c r="AH3751" s="16" t="s">
        <v>3781</v>
      </c>
      <c r="AI3751" s="13" t="s">
        <v>24</v>
      </c>
    </row>
    <row r="3752" spans="25:35" ht="54.95" customHeight="1" x14ac:dyDescent="0.15">
      <c r="Y3752" s="14" t="e">
        <f>IF(COUNTA(#REF!)&gt;=1,#REF!,"")</f>
        <v>#REF!</v>
      </c>
      <c r="AG3752" s="15" t="e">
        <f>VLOOKUP($D$2,テンプレート!$AA$7:$AD$202,4,0)*AH3752</f>
        <v>#N/A</v>
      </c>
      <c r="AH3752" s="16" t="s">
        <v>3782</v>
      </c>
      <c r="AI3752" s="13" t="s">
        <v>24</v>
      </c>
    </row>
    <row r="3753" spans="25:35" ht="54.95" customHeight="1" x14ac:dyDescent="0.15">
      <c r="Y3753" s="14" t="e">
        <f>IF(COUNTA(#REF!)&gt;=1,#REF!,"")</f>
        <v>#REF!</v>
      </c>
      <c r="AG3753" s="15" t="e">
        <f>VLOOKUP($D$2,テンプレート!$AA$7:$AD$202,4,0)*AH3753</f>
        <v>#N/A</v>
      </c>
      <c r="AH3753" s="16" t="s">
        <v>3783</v>
      </c>
      <c r="AI3753" s="13" t="s">
        <v>24</v>
      </c>
    </row>
    <row r="3754" spans="25:35" ht="54.95" customHeight="1" x14ac:dyDescent="0.15">
      <c r="Y3754" s="14" t="e">
        <f>IF(COUNTA(#REF!)&gt;=1,#REF!,"")</f>
        <v>#REF!</v>
      </c>
      <c r="AG3754" s="15" t="e">
        <f>VLOOKUP($D$2,テンプレート!$AA$7:$AD$202,4,0)*AH3754</f>
        <v>#N/A</v>
      </c>
      <c r="AH3754" s="16" t="s">
        <v>3784</v>
      </c>
      <c r="AI3754" s="13" t="s">
        <v>24</v>
      </c>
    </row>
    <row r="3755" spans="25:35" ht="54.95" customHeight="1" x14ac:dyDescent="0.15">
      <c r="Y3755" s="14" t="e">
        <f>IF(COUNTA(#REF!)&gt;=1,#REF!,"")</f>
        <v>#REF!</v>
      </c>
      <c r="AG3755" s="15" t="e">
        <f>VLOOKUP($D$2,テンプレート!$AA$7:$AD$202,4,0)*AH3755</f>
        <v>#N/A</v>
      </c>
      <c r="AH3755" s="16" t="s">
        <v>3785</v>
      </c>
      <c r="AI3755" s="13" t="s">
        <v>24</v>
      </c>
    </row>
    <row r="3756" spans="25:35" ht="54.95" customHeight="1" x14ac:dyDescent="0.15">
      <c r="Y3756" s="14" t="e">
        <f>IF(COUNTA(#REF!)&gt;=1,#REF!,"")</f>
        <v>#REF!</v>
      </c>
      <c r="AG3756" s="15" t="e">
        <f>VLOOKUP($D$2,テンプレート!$AA$7:$AD$202,4,0)*AH3756</f>
        <v>#N/A</v>
      </c>
      <c r="AH3756" s="16" t="s">
        <v>3786</v>
      </c>
      <c r="AI3756" s="13" t="s">
        <v>24</v>
      </c>
    </row>
    <row r="3757" spans="25:35" ht="54.95" customHeight="1" x14ac:dyDescent="0.15">
      <c r="Y3757" s="14" t="e">
        <f>IF(COUNTA(#REF!)&gt;=1,#REF!,"")</f>
        <v>#REF!</v>
      </c>
      <c r="AG3757" s="15" t="e">
        <f>VLOOKUP($D$2,テンプレート!$AA$7:$AD$202,4,0)*AH3757</f>
        <v>#N/A</v>
      </c>
      <c r="AH3757" s="16" t="s">
        <v>3787</v>
      </c>
      <c r="AI3757" s="13" t="s">
        <v>24</v>
      </c>
    </row>
    <row r="3758" spans="25:35" ht="54.95" customHeight="1" x14ac:dyDescent="0.15">
      <c r="Y3758" s="14" t="e">
        <f>IF(COUNTA(#REF!)&gt;=1,#REF!,"")</f>
        <v>#REF!</v>
      </c>
      <c r="AG3758" s="15" t="e">
        <f>VLOOKUP($D$2,テンプレート!$AA$7:$AD$202,4,0)*AH3758</f>
        <v>#N/A</v>
      </c>
      <c r="AH3758" s="16" t="s">
        <v>3788</v>
      </c>
      <c r="AI3758" s="13" t="s">
        <v>24</v>
      </c>
    </row>
    <row r="3759" spans="25:35" ht="54.95" customHeight="1" x14ac:dyDescent="0.15">
      <c r="Y3759" s="14" t="e">
        <f>IF(COUNTA(#REF!)&gt;=1,#REF!,"")</f>
        <v>#REF!</v>
      </c>
      <c r="AG3759" s="15" t="e">
        <f>VLOOKUP($D$2,テンプレート!$AA$7:$AD$202,4,0)*AH3759</f>
        <v>#N/A</v>
      </c>
      <c r="AH3759" s="16" t="s">
        <v>3789</v>
      </c>
      <c r="AI3759" s="13" t="s">
        <v>24</v>
      </c>
    </row>
    <row r="3760" spans="25:35" ht="54.95" customHeight="1" x14ac:dyDescent="0.15">
      <c r="Y3760" s="14" t="e">
        <f>IF(COUNTA(#REF!)&gt;=1,#REF!,"")</f>
        <v>#REF!</v>
      </c>
      <c r="AG3760" s="15" t="e">
        <f>VLOOKUP($D$2,テンプレート!$AA$7:$AD$202,4,0)*AH3760</f>
        <v>#N/A</v>
      </c>
      <c r="AH3760" s="16" t="s">
        <v>3790</v>
      </c>
      <c r="AI3760" s="13" t="s">
        <v>24</v>
      </c>
    </row>
    <row r="3761" spans="25:35" ht="54.95" customHeight="1" x14ac:dyDescent="0.15">
      <c r="Y3761" s="14" t="e">
        <f>IF(COUNTA(#REF!)&gt;=1,#REF!,"")</f>
        <v>#REF!</v>
      </c>
      <c r="AG3761" s="15" t="e">
        <f>VLOOKUP($D$2,テンプレート!$AA$7:$AD$202,4,0)*AH3761</f>
        <v>#N/A</v>
      </c>
      <c r="AH3761" s="16" t="s">
        <v>3791</v>
      </c>
      <c r="AI3761" s="13" t="s">
        <v>24</v>
      </c>
    </row>
    <row r="3762" spans="25:35" ht="54.95" customHeight="1" x14ac:dyDescent="0.15">
      <c r="Y3762" s="14" t="e">
        <f>IF(COUNTA(#REF!)&gt;=1,#REF!,"")</f>
        <v>#REF!</v>
      </c>
      <c r="AG3762" s="15" t="e">
        <f>VLOOKUP($D$2,テンプレート!$AA$7:$AD$202,4,0)*AH3762</f>
        <v>#N/A</v>
      </c>
      <c r="AH3762" s="16" t="s">
        <v>3792</v>
      </c>
      <c r="AI3762" s="13" t="s">
        <v>24</v>
      </c>
    </row>
    <row r="3763" spans="25:35" ht="54.95" customHeight="1" x14ac:dyDescent="0.15">
      <c r="Y3763" s="14" t="e">
        <f>IF(COUNTA(#REF!)&gt;=1,#REF!,"")</f>
        <v>#REF!</v>
      </c>
      <c r="AG3763" s="15" t="e">
        <f>VLOOKUP($D$2,テンプレート!$AA$7:$AD$202,4,0)*AH3763</f>
        <v>#N/A</v>
      </c>
      <c r="AH3763" s="16" t="s">
        <v>3793</v>
      </c>
      <c r="AI3763" s="13" t="s">
        <v>24</v>
      </c>
    </row>
    <row r="3764" spans="25:35" ht="54.95" customHeight="1" x14ac:dyDescent="0.15">
      <c r="Y3764" s="14" t="e">
        <f>IF(COUNTA(#REF!)&gt;=1,#REF!,"")</f>
        <v>#REF!</v>
      </c>
      <c r="AG3764" s="15" t="e">
        <f>VLOOKUP($D$2,テンプレート!$AA$7:$AD$202,4,0)*AH3764</f>
        <v>#N/A</v>
      </c>
      <c r="AH3764" s="16" t="s">
        <v>3794</v>
      </c>
      <c r="AI3764" s="13" t="s">
        <v>24</v>
      </c>
    </row>
    <row r="3765" spans="25:35" ht="54.95" customHeight="1" x14ac:dyDescent="0.15">
      <c r="Y3765" s="14" t="e">
        <f>IF(COUNTA(#REF!)&gt;=1,#REF!,"")</f>
        <v>#REF!</v>
      </c>
      <c r="AG3765" s="15" t="e">
        <f>VLOOKUP($D$2,テンプレート!$AA$7:$AD$202,4,0)*AH3765</f>
        <v>#N/A</v>
      </c>
      <c r="AH3765" s="16" t="s">
        <v>3795</v>
      </c>
      <c r="AI3765" s="13" t="s">
        <v>24</v>
      </c>
    </row>
    <row r="3766" spans="25:35" ht="54.95" customHeight="1" x14ac:dyDescent="0.15">
      <c r="Y3766" s="14" t="e">
        <f>IF(COUNTA(#REF!)&gt;=1,#REF!,"")</f>
        <v>#REF!</v>
      </c>
      <c r="AG3766" s="15" t="e">
        <f>VLOOKUP($D$2,テンプレート!$AA$7:$AD$202,4,0)*AH3766</f>
        <v>#N/A</v>
      </c>
      <c r="AH3766" s="16" t="s">
        <v>3796</v>
      </c>
      <c r="AI3766" s="13" t="s">
        <v>24</v>
      </c>
    </row>
    <row r="3767" spans="25:35" ht="54.95" customHeight="1" x14ac:dyDescent="0.15">
      <c r="Y3767" s="14" t="e">
        <f>IF(COUNTA(#REF!)&gt;=1,#REF!,"")</f>
        <v>#REF!</v>
      </c>
      <c r="AG3767" s="15" t="e">
        <f>VLOOKUP($D$2,テンプレート!$AA$7:$AD$202,4,0)*AH3767</f>
        <v>#N/A</v>
      </c>
      <c r="AH3767" s="16" t="s">
        <v>3797</v>
      </c>
      <c r="AI3767" s="13" t="s">
        <v>24</v>
      </c>
    </row>
    <row r="3768" spans="25:35" ht="54.95" customHeight="1" x14ac:dyDescent="0.15">
      <c r="Y3768" s="14" t="e">
        <f>IF(COUNTA(#REF!)&gt;=1,#REF!,"")</f>
        <v>#REF!</v>
      </c>
      <c r="AG3768" s="15" t="e">
        <f>VLOOKUP($D$2,テンプレート!$AA$7:$AD$202,4,0)*AH3768</f>
        <v>#N/A</v>
      </c>
      <c r="AH3768" s="16" t="s">
        <v>3798</v>
      </c>
      <c r="AI3768" s="13" t="s">
        <v>24</v>
      </c>
    </row>
    <row r="3769" spans="25:35" ht="54.95" customHeight="1" x14ac:dyDescent="0.15">
      <c r="Y3769" s="14" t="e">
        <f>IF(COUNTA(#REF!)&gt;=1,#REF!,"")</f>
        <v>#REF!</v>
      </c>
      <c r="AG3769" s="15" t="e">
        <f>VLOOKUP($D$2,テンプレート!$AA$7:$AD$202,4,0)*AH3769</f>
        <v>#N/A</v>
      </c>
      <c r="AH3769" s="16" t="s">
        <v>3799</v>
      </c>
      <c r="AI3769" s="13" t="s">
        <v>24</v>
      </c>
    </row>
    <row r="3770" spans="25:35" ht="54.95" customHeight="1" x14ac:dyDescent="0.15">
      <c r="Y3770" s="14" t="e">
        <f>IF(COUNTA(#REF!)&gt;=1,#REF!,"")</f>
        <v>#REF!</v>
      </c>
      <c r="AG3770" s="15" t="e">
        <f>VLOOKUP($D$2,テンプレート!$AA$7:$AD$202,4,0)*AH3770</f>
        <v>#N/A</v>
      </c>
      <c r="AH3770" s="16" t="s">
        <v>3800</v>
      </c>
      <c r="AI3770" s="13" t="s">
        <v>24</v>
      </c>
    </row>
    <row r="3771" spans="25:35" ht="54.95" customHeight="1" x14ac:dyDescent="0.15">
      <c r="Y3771" s="14" t="e">
        <f>IF(COUNTA(#REF!)&gt;=1,#REF!,"")</f>
        <v>#REF!</v>
      </c>
      <c r="AG3771" s="15" t="e">
        <f>VLOOKUP($D$2,テンプレート!$AA$7:$AD$202,4,0)*AH3771</f>
        <v>#N/A</v>
      </c>
      <c r="AH3771" s="16" t="s">
        <v>3801</v>
      </c>
      <c r="AI3771" s="13" t="s">
        <v>24</v>
      </c>
    </row>
    <row r="3772" spans="25:35" ht="54.95" customHeight="1" x14ac:dyDescent="0.15">
      <c r="Y3772" s="14" t="e">
        <f>IF(COUNTA(#REF!)&gt;=1,#REF!,"")</f>
        <v>#REF!</v>
      </c>
      <c r="AG3772" s="15" t="e">
        <f>VLOOKUP($D$2,テンプレート!$AA$7:$AD$202,4,0)*AH3772</f>
        <v>#N/A</v>
      </c>
      <c r="AH3772" s="16" t="s">
        <v>3802</v>
      </c>
      <c r="AI3772" s="13" t="s">
        <v>24</v>
      </c>
    </row>
    <row r="3773" spans="25:35" ht="54.95" customHeight="1" x14ac:dyDescent="0.15">
      <c r="Y3773" s="14" t="e">
        <f>IF(COUNTA(#REF!)&gt;=1,#REF!,"")</f>
        <v>#REF!</v>
      </c>
      <c r="AG3773" s="15" t="e">
        <f>VLOOKUP($D$2,テンプレート!$AA$7:$AD$202,4,0)*AH3773</f>
        <v>#N/A</v>
      </c>
      <c r="AH3773" s="16" t="s">
        <v>3803</v>
      </c>
      <c r="AI3773" s="13" t="s">
        <v>24</v>
      </c>
    </row>
    <row r="3774" spans="25:35" ht="54.95" customHeight="1" x14ac:dyDescent="0.15">
      <c r="Y3774" s="14" t="e">
        <f>IF(COUNTA(#REF!)&gt;=1,#REF!,"")</f>
        <v>#REF!</v>
      </c>
      <c r="AG3774" s="15" t="e">
        <f>VLOOKUP($D$2,テンプレート!$AA$7:$AD$202,4,0)*AH3774</f>
        <v>#N/A</v>
      </c>
      <c r="AH3774" s="16" t="s">
        <v>3804</v>
      </c>
      <c r="AI3774" s="13" t="s">
        <v>24</v>
      </c>
    </row>
    <row r="3775" spans="25:35" ht="54.95" customHeight="1" x14ac:dyDescent="0.15">
      <c r="Y3775" s="14" t="e">
        <f>IF(COUNTA(#REF!)&gt;=1,#REF!,"")</f>
        <v>#REF!</v>
      </c>
      <c r="AG3775" s="15" t="e">
        <f>VLOOKUP($D$2,テンプレート!$AA$7:$AD$202,4,0)*AH3775</f>
        <v>#N/A</v>
      </c>
      <c r="AH3775" s="16" t="s">
        <v>3805</v>
      </c>
      <c r="AI3775" s="13" t="s">
        <v>24</v>
      </c>
    </row>
    <row r="3776" spans="25:35" ht="54.95" customHeight="1" x14ac:dyDescent="0.15">
      <c r="Y3776" s="14" t="e">
        <f>IF(COUNTA(#REF!)&gt;=1,#REF!,"")</f>
        <v>#REF!</v>
      </c>
      <c r="AG3776" s="15" t="e">
        <f>VLOOKUP($D$2,テンプレート!$AA$7:$AD$202,4,0)*AH3776</f>
        <v>#N/A</v>
      </c>
      <c r="AH3776" s="16" t="s">
        <v>3806</v>
      </c>
      <c r="AI3776" s="13" t="s">
        <v>24</v>
      </c>
    </row>
    <row r="3777" spans="25:35" ht="54.95" customHeight="1" x14ac:dyDescent="0.15">
      <c r="Y3777" s="14" t="e">
        <f>IF(COUNTA(#REF!)&gt;=1,#REF!,"")</f>
        <v>#REF!</v>
      </c>
      <c r="AG3777" s="15" t="e">
        <f>VLOOKUP($D$2,テンプレート!$AA$7:$AD$202,4,0)*AH3777</f>
        <v>#N/A</v>
      </c>
      <c r="AH3777" s="16" t="s">
        <v>3807</v>
      </c>
      <c r="AI3777" s="13" t="s">
        <v>24</v>
      </c>
    </row>
    <row r="3778" spans="25:35" ht="54.95" customHeight="1" x14ac:dyDescent="0.15">
      <c r="Y3778" s="14" t="e">
        <f>IF(COUNTA(#REF!)&gt;=1,#REF!,"")</f>
        <v>#REF!</v>
      </c>
      <c r="AG3778" s="15" t="e">
        <f>VLOOKUP($D$2,テンプレート!$AA$7:$AD$202,4,0)*AH3778</f>
        <v>#N/A</v>
      </c>
      <c r="AH3778" s="16" t="s">
        <v>3808</v>
      </c>
      <c r="AI3778" s="13" t="s">
        <v>24</v>
      </c>
    </row>
    <row r="3779" spans="25:35" ht="54.95" customHeight="1" x14ac:dyDescent="0.15">
      <c r="Y3779" s="14" t="e">
        <f>IF(COUNTA(#REF!)&gt;=1,#REF!,"")</f>
        <v>#REF!</v>
      </c>
      <c r="AG3779" s="15" t="e">
        <f>VLOOKUP($D$2,テンプレート!$AA$7:$AD$202,4,0)*AH3779</f>
        <v>#N/A</v>
      </c>
      <c r="AH3779" s="16" t="s">
        <v>3809</v>
      </c>
      <c r="AI3779" s="13" t="s">
        <v>24</v>
      </c>
    </row>
    <row r="3780" spans="25:35" ht="54.95" customHeight="1" x14ac:dyDescent="0.15">
      <c r="Y3780" s="14" t="e">
        <f>IF(COUNTA(#REF!)&gt;=1,#REF!,"")</f>
        <v>#REF!</v>
      </c>
      <c r="AG3780" s="15" t="e">
        <f>VLOOKUP($D$2,テンプレート!$AA$7:$AD$202,4,0)*AH3780</f>
        <v>#N/A</v>
      </c>
      <c r="AH3780" s="16" t="s">
        <v>3810</v>
      </c>
      <c r="AI3780" s="13" t="s">
        <v>24</v>
      </c>
    </row>
    <row r="3781" spans="25:35" ht="54.95" customHeight="1" x14ac:dyDescent="0.15">
      <c r="Y3781" s="14" t="e">
        <f>IF(COUNTA(#REF!)&gt;=1,#REF!,"")</f>
        <v>#REF!</v>
      </c>
      <c r="AG3781" s="15" t="e">
        <f>VLOOKUP($D$2,テンプレート!$AA$7:$AD$202,4,0)*AH3781</f>
        <v>#N/A</v>
      </c>
      <c r="AH3781" s="16" t="s">
        <v>3811</v>
      </c>
      <c r="AI3781" s="13" t="s">
        <v>24</v>
      </c>
    </row>
    <row r="3782" spans="25:35" ht="54.95" customHeight="1" x14ac:dyDescent="0.15">
      <c r="Y3782" s="14" t="e">
        <f>IF(COUNTA(#REF!)&gt;=1,#REF!,"")</f>
        <v>#REF!</v>
      </c>
      <c r="AG3782" s="15" t="e">
        <f>VLOOKUP($D$2,テンプレート!$AA$7:$AD$202,4,0)*AH3782</f>
        <v>#N/A</v>
      </c>
      <c r="AH3782" s="16" t="s">
        <v>3812</v>
      </c>
      <c r="AI3782" s="13" t="s">
        <v>24</v>
      </c>
    </row>
    <row r="3783" spans="25:35" ht="54.95" customHeight="1" x14ac:dyDescent="0.15">
      <c r="Y3783" s="14" t="e">
        <f>IF(COUNTA(#REF!)&gt;=1,#REF!,"")</f>
        <v>#REF!</v>
      </c>
      <c r="AG3783" s="15" t="e">
        <f>VLOOKUP($D$2,テンプレート!$AA$7:$AD$202,4,0)*AH3783</f>
        <v>#N/A</v>
      </c>
      <c r="AH3783" s="16" t="s">
        <v>3813</v>
      </c>
      <c r="AI3783" s="13" t="s">
        <v>24</v>
      </c>
    </row>
    <row r="3784" spans="25:35" ht="54.95" customHeight="1" x14ac:dyDescent="0.15">
      <c r="Y3784" s="14" t="e">
        <f>IF(COUNTA(#REF!)&gt;=1,#REF!,"")</f>
        <v>#REF!</v>
      </c>
      <c r="AG3784" s="15" t="e">
        <f>VLOOKUP($D$2,テンプレート!$AA$7:$AD$202,4,0)*AH3784</f>
        <v>#N/A</v>
      </c>
      <c r="AH3784" s="16" t="s">
        <v>3814</v>
      </c>
      <c r="AI3784" s="13" t="s">
        <v>24</v>
      </c>
    </row>
    <row r="3785" spans="25:35" ht="54.95" customHeight="1" x14ac:dyDescent="0.15">
      <c r="Y3785" s="14" t="e">
        <f>IF(COUNTA(#REF!)&gt;=1,#REF!,"")</f>
        <v>#REF!</v>
      </c>
      <c r="AG3785" s="15" t="e">
        <f>VLOOKUP($D$2,テンプレート!$AA$7:$AD$202,4,0)*AH3785</f>
        <v>#N/A</v>
      </c>
      <c r="AH3785" s="16" t="s">
        <v>3815</v>
      </c>
      <c r="AI3785" s="13" t="s">
        <v>24</v>
      </c>
    </row>
    <row r="3786" spans="25:35" ht="54.95" customHeight="1" x14ac:dyDescent="0.15">
      <c r="Y3786" s="14" t="e">
        <f>IF(COUNTA(#REF!)&gt;=1,#REF!,"")</f>
        <v>#REF!</v>
      </c>
      <c r="AG3786" s="15" t="e">
        <f>VLOOKUP($D$2,テンプレート!$AA$7:$AD$202,4,0)*AH3786</f>
        <v>#N/A</v>
      </c>
      <c r="AH3786" s="16" t="s">
        <v>3816</v>
      </c>
      <c r="AI3786" s="13" t="s">
        <v>24</v>
      </c>
    </row>
    <row r="3787" spans="25:35" ht="54.95" customHeight="1" x14ac:dyDescent="0.15">
      <c r="Y3787" s="14" t="e">
        <f>IF(COUNTA(#REF!)&gt;=1,#REF!,"")</f>
        <v>#REF!</v>
      </c>
      <c r="AG3787" s="15" t="e">
        <f>VLOOKUP($D$2,テンプレート!$AA$7:$AD$202,4,0)*AH3787</f>
        <v>#N/A</v>
      </c>
      <c r="AH3787" s="16" t="s">
        <v>3817</v>
      </c>
      <c r="AI3787" s="13" t="s">
        <v>24</v>
      </c>
    </row>
    <row r="3788" spans="25:35" ht="54.95" customHeight="1" x14ac:dyDescent="0.15">
      <c r="Y3788" s="14" t="e">
        <f>IF(COUNTA(#REF!)&gt;=1,#REF!,"")</f>
        <v>#REF!</v>
      </c>
      <c r="AG3788" s="15" t="e">
        <f>VLOOKUP($D$2,テンプレート!$AA$7:$AD$202,4,0)*AH3788</f>
        <v>#N/A</v>
      </c>
      <c r="AH3788" s="16" t="s">
        <v>3818</v>
      </c>
      <c r="AI3788" s="13" t="s">
        <v>24</v>
      </c>
    </row>
    <row r="3789" spans="25:35" ht="54.95" customHeight="1" x14ac:dyDescent="0.15">
      <c r="Y3789" s="14" t="e">
        <f>IF(COUNTA(#REF!)&gt;=1,#REF!,"")</f>
        <v>#REF!</v>
      </c>
      <c r="AG3789" s="15" t="e">
        <f>VLOOKUP($D$2,テンプレート!$AA$7:$AD$202,4,0)*AH3789</f>
        <v>#N/A</v>
      </c>
      <c r="AH3789" s="16" t="s">
        <v>3819</v>
      </c>
      <c r="AI3789" s="13" t="s">
        <v>24</v>
      </c>
    </row>
    <row r="3790" spans="25:35" ht="54.95" customHeight="1" x14ac:dyDescent="0.15">
      <c r="Y3790" s="14" t="e">
        <f>IF(COUNTA(#REF!)&gt;=1,#REF!,"")</f>
        <v>#REF!</v>
      </c>
      <c r="AG3790" s="15" t="e">
        <f>VLOOKUP($D$2,テンプレート!$AA$7:$AD$202,4,0)*AH3790</f>
        <v>#N/A</v>
      </c>
      <c r="AH3790" s="16" t="s">
        <v>3820</v>
      </c>
      <c r="AI3790" s="13" t="s">
        <v>24</v>
      </c>
    </row>
    <row r="3791" spans="25:35" ht="54.95" customHeight="1" x14ac:dyDescent="0.15">
      <c r="Y3791" s="14" t="e">
        <f>IF(COUNTA(#REF!)&gt;=1,#REF!,"")</f>
        <v>#REF!</v>
      </c>
      <c r="AG3791" s="15" t="e">
        <f>VLOOKUP($D$2,テンプレート!$AA$7:$AD$202,4,0)*AH3791</f>
        <v>#N/A</v>
      </c>
      <c r="AH3791" s="16" t="s">
        <v>3821</v>
      </c>
      <c r="AI3791" s="13" t="s">
        <v>24</v>
      </c>
    </row>
    <row r="3792" spans="25:35" ht="54.95" customHeight="1" x14ac:dyDescent="0.15">
      <c r="Y3792" s="14" t="e">
        <f>IF(COUNTA(#REF!)&gt;=1,#REF!,"")</f>
        <v>#REF!</v>
      </c>
      <c r="AG3792" s="15" t="e">
        <f>VLOOKUP($D$2,テンプレート!$AA$7:$AD$202,4,0)*AH3792</f>
        <v>#N/A</v>
      </c>
      <c r="AH3792" s="16" t="s">
        <v>3822</v>
      </c>
      <c r="AI3792" s="13" t="s">
        <v>24</v>
      </c>
    </row>
    <row r="3793" spans="25:35" ht="54.95" customHeight="1" x14ac:dyDescent="0.15">
      <c r="Y3793" s="14" t="e">
        <f>IF(COUNTA(#REF!)&gt;=1,#REF!,"")</f>
        <v>#REF!</v>
      </c>
      <c r="AG3793" s="15" t="e">
        <f>VLOOKUP($D$2,テンプレート!$AA$7:$AD$202,4,0)*AH3793</f>
        <v>#N/A</v>
      </c>
      <c r="AH3793" s="16" t="s">
        <v>3823</v>
      </c>
      <c r="AI3793" s="13" t="s">
        <v>24</v>
      </c>
    </row>
    <row r="3794" spans="25:35" ht="54.95" customHeight="1" x14ac:dyDescent="0.15">
      <c r="Y3794" s="14" t="e">
        <f>IF(COUNTA(#REF!)&gt;=1,#REF!,"")</f>
        <v>#REF!</v>
      </c>
      <c r="AG3794" s="15" t="e">
        <f>VLOOKUP($D$2,テンプレート!$AA$7:$AD$202,4,0)*AH3794</f>
        <v>#N/A</v>
      </c>
      <c r="AH3794" s="16" t="s">
        <v>3824</v>
      </c>
      <c r="AI3794" s="13" t="s">
        <v>24</v>
      </c>
    </row>
    <row r="3795" spans="25:35" ht="54.95" customHeight="1" x14ac:dyDescent="0.15">
      <c r="Y3795" s="14" t="e">
        <f>IF(COUNTA(#REF!)&gt;=1,#REF!,"")</f>
        <v>#REF!</v>
      </c>
      <c r="AG3795" s="15" t="e">
        <f>VLOOKUP($D$2,テンプレート!$AA$7:$AD$202,4,0)*AH3795</f>
        <v>#N/A</v>
      </c>
      <c r="AH3795" s="16" t="s">
        <v>3825</v>
      </c>
      <c r="AI3795" s="13" t="s">
        <v>24</v>
      </c>
    </row>
    <row r="3796" spans="25:35" ht="54.95" customHeight="1" x14ac:dyDescent="0.15">
      <c r="Y3796" s="14" t="e">
        <f>IF(COUNTA(#REF!)&gt;=1,#REF!,"")</f>
        <v>#REF!</v>
      </c>
      <c r="AG3796" s="15" t="e">
        <f>VLOOKUP($D$2,テンプレート!$AA$7:$AD$202,4,0)*AH3796</f>
        <v>#N/A</v>
      </c>
      <c r="AH3796" s="16" t="s">
        <v>3826</v>
      </c>
      <c r="AI3796" s="13" t="s">
        <v>24</v>
      </c>
    </row>
    <row r="3797" spans="25:35" ht="54.95" customHeight="1" x14ac:dyDescent="0.15">
      <c r="Y3797" s="14" t="e">
        <f>IF(COUNTA(#REF!)&gt;=1,#REF!,"")</f>
        <v>#REF!</v>
      </c>
      <c r="AG3797" s="15" t="e">
        <f>VLOOKUP($D$2,テンプレート!$AA$7:$AD$202,4,0)*AH3797</f>
        <v>#N/A</v>
      </c>
      <c r="AH3797" s="16" t="s">
        <v>3827</v>
      </c>
      <c r="AI3797" s="13" t="s">
        <v>24</v>
      </c>
    </row>
    <row r="3798" spans="25:35" ht="54.95" customHeight="1" x14ac:dyDescent="0.15">
      <c r="Y3798" s="14" t="e">
        <f>IF(COUNTA(#REF!)&gt;=1,#REF!,"")</f>
        <v>#REF!</v>
      </c>
      <c r="AG3798" s="15" t="e">
        <f>VLOOKUP($D$2,テンプレート!$AA$7:$AD$202,4,0)*AH3798</f>
        <v>#N/A</v>
      </c>
      <c r="AH3798" s="16" t="s">
        <v>3828</v>
      </c>
      <c r="AI3798" s="13" t="s">
        <v>24</v>
      </c>
    </row>
    <row r="3799" spans="25:35" ht="54.95" customHeight="1" x14ac:dyDescent="0.15">
      <c r="Y3799" s="14" t="e">
        <f>IF(COUNTA(#REF!)&gt;=1,#REF!,"")</f>
        <v>#REF!</v>
      </c>
      <c r="AG3799" s="15" t="e">
        <f>VLOOKUP($D$2,テンプレート!$AA$7:$AD$202,4,0)*AH3799</f>
        <v>#N/A</v>
      </c>
      <c r="AH3799" s="16" t="s">
        <v>3829</v>
      </c>
      <c r="AI3799" s="13" t="s">
        <v>24</v>
      </c>
    </row>
    <row r="3800" spans="25:35" ht="54.95" customHeight="1" x14ac:dyDescent="0.15">
      <c r="Y3800" s="14" t="e">
        <f>IF(COUNTA(#REF!)&gt;=1,#REF!,"")</f>
        <v>#REF!</v>
      </c>
      <c r="AG3800" s="15" t="e">
        <f>VLOOKUP($D$2,テンプレート!$AA$7:$AD$202,4,0)*AH3800</f>
        <v>#N/A</v>
      </c>
      <c r="AH3800" s="16" t="s">
        <v>3830</v>
      </c>
      <c r="AI3800" s="13" t="s">
        <v>24</v>
      </c>
    </row>
    <row r="3801" spans="25:35" ht="54.95" customHeight="1" x14ac:dyDescent="0.15">
      <c r="Y3801" s="14" t="e">
        <f>IF(COUNTA(#REF!)&gt;=1,#REF!,"")</f>
        <v>#REF!</v>
      </c>
      <c r="AG3801" s="15" t="e">
        <f>VLOOKUP($D$2,テンプレート!$AA$7:$AD$202,4,0)*AH3801</f>
        <v>#N/A</v>
      </c>
      <c r="AH3801" s="16" t="s">
        <v>3831</v>
      </c>
      <c r="AI3801" s="13" t="s">
        <v>24</v>
      </c>
    </row>
    <row r="3802" spans="25:35" ht="54.95" customHeight="1" x14ac:dyDescent="0.15">
      <c r="Y3802" s="14" t="e">
        <f>IF(COUNTA(#REF!)&gt;=1,#REF!,"")</f>
        <v>#REF!</v>
      </c>
      <c r="AG3802" s="15" t="e">
        <f>VLOOKUP($D$2,テンプレート!$AA$7:$AD$202,4,0)*AH3802</f>
        <v>#N/A</v>
      </c>
      <c r="AH3802" s="16" t="s">
        <v>3832</v>
      </c>
      <c r="AI3802" s="13" t="s">
        <v>24</v>
      </c>
    </row>
    <row r="3803" spans="25:35" ht="54.95" customHeight="1" x14ac:dyDescent="0.15">
      <c r="Y3803" s="14" t="e">
        <f>IF(COUNTA(#REF!)&gt;=1,#REF!,"")</f>
        <v>#REF!</v>
      </c>
      <c r="AG3803" s="15" t="e">
        <f>VLOOKUP($D$2,テンプレート!$AA$7:$AD$202,4,0)*AH3803</f>
        <v>#N/A</v>
      </c>
      <c r="AH3803" s="16" t="s">
        <v>3833</v>
      </c>
      <c r="AI3803" s="13" t="s">
        <v>24</v>
      </c>
    </row>
    <row r="3804" spans="25:35" ht="54.95" customHeight="1" x14ac:dyDescent="0.15">
      <c r="Y3804" s="14" t="e">
        <f>IF(COUNTA(#REF!)&gt;=1,#REF!,"")</f>
        <v>#REF!</v>
      </c>
      <c r="AG3804" s="15" t="e">
        <f>VLOOKUP($D$2,テンプレート!$AA$7:$AD$202,4,0)*AH3804</f>
        <v>#N/A</v>
      </c>
      <c r="AH3804" s="16" t="s">
        <v>3834</v>
      </c>
      <c r="AI3804" s="13" t="s">
        <v>24</v>
      </c>
    </row>
    <row r="3805" spans="25:35" ht="54.95" customHeight="1" x14ac:dyDescent="0.15">
      <c r="Y3805" s="14" t="e">
        <f>IF(COUNTA(#REF!)&gt;=1,#REF!,"")</f>
        <v>#REF!</v>
      </c>
      <c r="AG3805" s="15" t="e">
        <f>VLOOKUP($D$2,テンプレート!$AA$7:$AD$202,4,0)*AH3805</f>
        <v>#N/A</v>
      </c>
      <c r="AH3805" s="16" t="s">
        <v>3835</v>
      </c>
      <c r="AI3805" s="13" t="s">
        <v>24</v>
      </c>
    </row>
    <row r="3806" spans="25:35" ht="54.95" customHeight="1" x14ac:dyDescent="0.15">
      <c r="Y3806" s="14" t="e">
        <f>IF(COUNTA(#REF!)&gt;=1,#REF!,"")</f>
        <v>#REF!</v>
      </c>
      <c r="AG3806" s="15" t="e">
        <f>VLOOKUP($D$2,テンプレート!$AA$7:$AD$202,4,0)*AH3806</f>
        <v>#N/A</v>
      </c>
      <c r="AH3806" s="16" t="s">
        <v>3836</v>
      </c>
      <c r="AI3806" s="13" t="s">
        <v>24</v>
      </c>
    </row>
    <row r="3807" spans="25:35" ht="54.95" customHeight="1" x14ac:dyDescent="0.15">
      <c r="Y3807" s="14" t="e">
        <f>IF(COUNTA(#REF!)&gt;=1,#REF!,"")</f>
        <v>#REF!</v>
      </c>
      <c r="AG3807" s="15" t="e">
        <f>VLOOKUP($D$2,テンプレート!$AA$7:$AD$202,4,0)*AH3807</f>
        <v>#N/A</v>
      </c>
      <c r="AH3807" s="16" t="s">
        <v>3837</v>
      </c>
      <c r="AI3807" s="13" t="s">
        <v>24</v>
      </c>
    </row>
    <row r="3808" spans="25:35" ht="54.95" customHeight="1" x14ac:dyDescent="0.15">
      <c r="Y3808" s="14" t="e">
        <f>IF(COUNTA(#REF!)&gt;=1,#REF!,"")</f>
        <v>#REF!</v>
      </c>
      <c r="AG3808" s="15" t="e">
        <f>VLOOKUP($D$2,テンプレート!$AA$7:$AD$202,4,0)*AH3808</f>
        <v>#N/A</v>
      </c>
      <c r="AH3808" s="16" t="s">
        <v>3838</v>
      </c>
      <c r="AI3808" s="13" t="s">
        <v>24</v>
      </c>
    </row>
    <row r="3809" spans="25:35" ht="54.95" customHeight="1" x14ac:dyDescent="0.15">
      <c r="Y3809" s="14" t="e">
        <f>IF(COUNTA(#REF!)&gt;=1,#REF!,"")</f>
        <v>#REF!</v>
      </c>
      <c r="AG3809" s="15" t="e">
        <f>VLOOKUP($D$2,テンプレート!$AA$7:$AD$202,4,0)*AH3809</f>
        <v>#N/A</v>
      </c>
      <c r="AH3809" s="16" t="s">
        <v>3839</v>
      </c>
      <c r="AI3809" s="13" t="s">
        <v>24</v>
      </c>
    </row>
    <row r="3810" spans="25:35" ht="54.95" customHeight="1" x14ac:dyDescent="0.15">
      <c r="Y3810" s="14" t="e">
        <f>IF(COUNTA(#REF!)&gt;=1,#REF!,"")</f>
        <v>#REF!</v>
      </c>
      <c r="AG3810" s="15" t="e">
        <f>VLOOKUP($D$2,テンプレート!$AA$7:$AD$202,4,0)*AH3810</f>
        <v>#N/A</v>
      </c>
      <c r="AH3810" s="16" t="s">
        <v>3840</v>
      </c>
      <c r="AI3810" s="13" t="s">
        <v>24</v>
      </c>
    </row>
    <row r="3811" spans="25:35" ht="54.95" customHeight="1" x14ac:dyDescent="0.15">
      <c r="Y3811" s="14" t="e">
        <f>IF(COUNTA(#REF!)&gt;=1,#REF!,"")</f>
        <v>#REF!</v>
      </c>
      <c r="AG3811" s="15" t="e">
        <f>VLOOKUP($D$2,テンプレート!$AA$7:$AD$202,4,0)*AH3811</f>
        <v>#N/A</v>
      </c>
      <c r="AH3811" s="16" t="s">
        <v>3841</v>
      </c>
      <c r="AI3811" s="13" t="s">
        <v>24</v>
      </c>
    </row>
    <row r="3812" spans="25:35" ht="54.95" customHeight="1" x14ac:dyDescent="0.15">
      <c r="Y3812" s="14" t="e">
        <f>IF(COUNTA(#REF!)&gt;=1,#REF!,"")</f>
        <v>#REF!</v>
      </c>
      <c r="AG3812" s="15" t="e">
        <f>VLOOKUP($D$2,テンプレート!$AA$7:$AD$202,4,0)*AH3812</f>
        <v>#N/A</v>
      </c>
      <c r="AH3812" s="16" t="s">
        <v>3842</v>
      </c>
      <c r="AI3812" s="13" t="s">
        <v>24</v>
      </c>
    </row>
    <row r="3813" spans="25:35" ht="54.95" customHeight="1" x14ac:dyDescent="0.15">
      <c r="Y3813" s="14" t="e">
        <f>IF(COUNTA(#REF!)&gt;=1,#REF!,"")</f>
        <v>#REF!</v>
      </c>
      <c r="AG3813" s="15" t="e">
        <f>VLOOKUP($D$2,テンプレート!$AA$7:$AD$202,4,0)*AH3813</f>
        <v>#N/A</v>
      </c>
      <c r="AH3813" s="16" t="s">
        <v>3843</v>
      </c>
      <c r="AI3813" s="13" t="s">
        <v>24</v>
      </c>
    </row>
    <row r="3814" spans="25:35" ht="54.95" customHeight="1" x14ac:dyDescent="0.15">
      <c r="Y3814" s="14" t="e">
        <f>IF(COUNTA(#REF!)&gt;=1,#REF!,"")</f>
        <v>#REF!</v>
      </c>
      <c r="AG3814" s="15" t="e">
        <f>VLOOKUP($D$2,テンプレート!$AA$7:$AD$202,4,0)*AH3814</f>
        <v>#N/A</v>
      </c>
      <c r="AH3814" s="16" t="s">
        <v>3844</v>
      </c>
      <c r="AI3814" s="13" t="s">
        <v>24</v>
      </c>
    </row>
    <row r="3815" spans="25:35" ht="54.95" customHeight="1" x14ac:dyDescent="0.15">
      <c r="Y3815" s="14" t="e">
        <f>IF(COUNTA(#REF!)&gt;=1,#REF!,"")</f>
        <v>#REF!</v>
      </c>
      <c r="AG3815" s="15" t="e">
        <f>VLOOKUP($D$2,テンプレート!$AA$7:$AD$202,4,0)*AH3815</f>
        <v>#N/A</v>
      </c>
      <c r="AH3815" s="16" t="s">
        <v>3845</v>
      </c>
      <c r="AI3815" s="13" t="s">
        <v>24</v>
      </c>
    </row>
    <row r="3816" spans="25:35" ht="54.95" customHeight="1" x14ac:dyDescent="0.15">
      <c r="Y3816" s="14" t="e">
        <f>IF(COUNTA(#REF!)&gt;=1,#REF!,"")</f>
        <v>#REF!</v>
      </c>
      <c r="AG3816" s="15" t="e">
        <f>VLOOKUP($D$2,テンプレート!$AA$7:$AD$202,4,0)*AH3816</f>
        <v>#N/A</v>
      </c>
      <c r="AH3816" s="16" t="s">
        <v>3846</v>
      </c>
      <c r="AI3816" s="13" t="s">
        <v>24</v>
      </c>
    </row>
    <row r="3817" spans="25:35" ht="54.95" customHeight="1" x14ac:dyDescent="0.15">
      <c r="Y3817" s="14" t="e">
        <f>IF(COUNTA(#REF!)&gt;=1,#REF!,"")</f>
        <v>#REF!</v>
      </c>
      <c r="AG3817" s="15" t="e">
        <f>VLOOKUP($D$2,テンプレート!$AA$7:$AD$202,4,0)*AH3817</f>
        <v>#N/A</v>
      </c>
      <c r="AH3817" s="16" t="s">
        <v>3847</v>
      </c>
      <c r="AI3817" s="13" t="s">
        <v>24</v>
      </c>
    </row>
    <row r="3818" spans="25:35" ht="54.95" customHeight="1" x14ac:dyDescent="0.15">
      <c r="Y3818" s="14" t="e">
        <f>IF(COUNTA(#REF!)&gt;=1,#REF!,"")</f>
        <v>#REF!</v>
      </c>
      <c r="AG3818" s="15" t="e">
        <f>VLOOKUP($D$2,テンプレート!$AA$7:$AD$202,4,0)*AH3818</f>
        <v>#N/A</v>
      </c>
      <c r="AH3818" s="16" t="s">
        <v>3848</v>
      </c>
      <c r="AI3818" s="13" t="s">
        <v>24</v>
      </c>
    </row>
    <row r="3819" spans="25:35" ht="54.95" customHeight="1" x14ac:dyDescent="0.15">
      <c r="Y3819" s="14" t="e">
        <f>IF(COUNTA(#REF!)&gt;=1,#REF!,"")</f>
        <v>#REF!</v>
      </c>
      <c r="AG3819" s="15" t="e">
        <f>VLOOKUP($D$2,テンプレート!$AA$7:$AD$202,4,0)*AH3819</f>
        <v>#N/A</v>
      </c>
      <c r="AH3819" s="16" t="s">
        <v>3849</v>
      </c>
      <c r="AI3819" s="13" t="s">
        <v>24</v>
      </c>
    </row>
    <row r="3820" spans="25:35" ht="54.95" customHeight="1" x14ac:dyDescent="0.15">
      <c r="Y3820" s="14" t="e">
        <f>IF(COUNTA(#REF!)&gt;=1,#REF!,"")</f>
        <v>#REF!</v>
      </c>
      <c r="AG3820" s="15" t="e">
        <f>VLOOKUP($D$2,テンプレート!$AA$7:$AD$202,4,0)*AH3820</f>
        <v>#N/A</v>
      </c>
      <c r="AH3820" s="16" t="s">
        <v>3850</v>
      </c>
      <c r="AI3820" s="13" t="s">
        <v>24</v>
      </c>
    </row>
    <row r="3821" spans="25:35" ht="54.95" customHeight="1" x14ac:dyDescent="0.15">
      <c r="Y3821" s="14" t="e">
        <f>IF(COUNTA(#REF!)&gt;=1,#REF!,"")</f>
        <v>#REF!</v>
      </c>
      <c r="AG3821" s="15" t="e">
        <f>VLOOKUP($D$2,テンプレート!$AA$7:$AD$202,4,0)*AH3821</f>
        <v>#N/A</v>
      </c>
      <c r="AH3821" s="16" t="s">
        <v>3851</v>
      </c>
      <c r="AI3821" s="13" t="s">
        <v>24</v>
      </c>
    </row>
    <row r="3822" spans="25:35" ht="54.95" customHeight="1" x14ac:dyDescent="0.15">
      <c r="Y3822" s="14" t="e">
        <f>IF(COUNTA(#REF!)&gt;=1,#REF!,"")</f>
        <v>#REF!</v>
      </c>
      <c r="AG3822" s="15" t="e">
        <f>VLOOKUP($D$2,テンプレート!$AA$7:$AD$202,4,0)*AH3822</f>
        <v>#N/A</v>
      </c>
      <c r="AH3822" s="16" t="s">
        <v>3852</v>
      </c>
      <c r="AI3822" s="13" t="s">
        <v>24</v>
      </c>
    </row>
    <row r="3823" spans="25:35" ht="54.95" customHeight="1" x14ac:dyDescent="0.15">
      <c r="Y3823" s="14" t="e">
        <f>IF(COUNTA(#REF!)&gt;=1,#REF!,"")</f>
        <v>#REF!</v>
      </c>
      <c r="AG3823" s="15" t="e">
        <f>VLOOKUP($D$2,テンプレート!$AA$7:$AD$202,4,0)*AH3823</f>
        <v>#N/A</v>
      </c>
      <c r="AH3823" s="16" t="s">
        <v>3853</v>
      </c>
      <c r="AI3823" s="13" t="s">
        <v>24</v>
      </c>
    </row>
    <row r="3824" spans="25:35" ht="54.95" customHeight="1" x14ac:dyDescent="0.15">
      <c r="Y3824" s="14" t="e">
        <f>IF(COUNTA(#REF!)&gt;=1,#REF!,"")</f>
        <v>#REF!</v>
      </c>
      <c r="AG3824" s="15" t="e">
        <f>VLOOKUP($D$2,テンプレート!$AA$7:$AD$202,4,0)*AH3824</f>
        <v>#N/A</v>
      </c>
      <c r="AH3824" s="16" t="s">
        <v>3854</v>
      </c>
      <c r="AI3824" s="13" t="s">
        <v>24</v>
      </c>
    </row>
    <row r="3825" spans="25:35" ht="54.95" customHeight="1" x14ac:dyDescent="0.15">
      <c r="Y3825" s="14" t="e">
        <f>IF(COUNTA(#REF!)&gt;=1,#REF!,"")</f>
        <v>#REF!</v>
      </c>
      <c r="AG3825" s="15" t="e">
        <f>VLOOKUP($D$2,テンプレート!$AA$7:$AD$202,4,0)*AH3825</f>
        <v>#N/A</v>
      </c>
      <c r="AH3825" s="16" t="s">
        <v>3855</v>
      </c>
      <c r="AI3825" s="13" t="s">
        <v>24</v>
      </c>
    </row>
    <row r="3826" spans="25:35" ht="54.95" customHeight="1" x14ac:dyDescent="0.15">
      <c r="Y3826" s="14" t="e">
        <f>IF(COUNTA(#REF!)&gt;=1,#REF!,"")</f>
        <v>#REF!</v>
      </c>
      <c r="AG3826" s="15" t="e">
        <f>VLOOKUP($D$2,テンプレート!$AA$7:$AD$202,4,0)*AH3826</f>
        <v>#N/A</v>
      </c>
      <c r="AH3826" s="16" t="s">
        <v>3856</v>
      </c>
      <c r="AI3826" s="13" t="s">
        <v>24</v>
      </c>
    </row>
    <row r="3827" spans="25:35" ht="54.95" customHeight="1" x14ac:dyDescent="0.15">
      <c r="Y3827" s="14" t="e">
        <f>IF(COUNTA(#REF!)&gt;=1,#REF!,"")</f>
        <v>#REF!</v>
      </c>
      <c r="AG3827" s="15" t="e">
        <f>VLOOKUP($D$2,テンプレート!$AA$7:$AD$202,4,0)*AH3827</f>
        <v>#N/A</v>
      </c>
      <c r="AH3827" s="16" t="s">
        <v>3857</v>
      </c>
      <c r="AI3827" s="13" t="s">
        <v>24</v>
      </c>
    </row>
    <row r="3828" spans="25:35" ht="54.95" customHeight="1" x14ac:dyDescent="0.15">
      <c r="Y3828" s="14" t="e">
        <f>IF(COUNTA(#REF!)&gt;=1,#REF!,"")</f>
        <v>#REF!</v>
      </c>
      <c r="AG3828" s="15" t="e">
        <f>VLOOKUP($D$2,テンプレート!$AA$7:$AD$202,4,0)*AH3828</f>
        <v>#N/A</v>
      </c>
      <c r="AH3828" s="16" t="s">
        <v>3858</v>
      </c>
      <c r="AI3828" s="13" t="s">
        <v>24</v>
      </c>
    </row>
    <row r="3829" spans="25:35" ht="54.95" customHeight="1" x14ac:dyDescent="0.15">
      <c r="Y3829" s="14" t="e">
        <f>IF(COUNTA(#REF!)&gt;=1,#REF!,"")</f>
        <v>#REF!</v>
      </c>
      <c r="AG3829" s="15" t="e">
        <f>VLOOKUP($D$2,テンプレート!$AA$7:$AD$202,4,0)*AH3829</f>
        <v>#N/A</v>
      </c>
      <c r="AH3829" s="16" t="s">
        <v>3859</v>
      </c>
      <c r="AI3829" s="13" t="s">
        <v>24</v>
      </c>
    </row>
    <row r="3830" spans="25:35" ht="54.95" customHeight="1" x14ac:dyDescent="0.15">
      <c r="Y3830" s="14" t="e">
        <f>IF(COUNTA(#REF!)&gt;=1,#REF!,"")</f>
        <v>#REF!</v>
      </c>
      <c r="AG3830" s="15" t="e">
        <f>VLOOKUP($D$2,テンプレート!$AA$7:$AD$202,4,0)*AH3830</f>
        <v>#N/A</v>
      </c>
      <c r="AH3830" s="16" t="s">
        <v>3860</v>
      </c>
      <c r="AI3830" s="13" t="s">
        <v>24</v>
      </c>
    </row>
    <row r="3831" spans="25:35" ht="54.95" customHeight="1" x14ac:dyDescent="0.15">
      <c r="Y3831" s="14" t="e">
        <f>IF(COUNTA(#REF!)&gt;=1,#REF!,"")</f>
        <v>#REF!</v>
      </c>
      <c r="AG3831" s="15" t="e">
        <f>VLOOKUP($D$2,テンプレート!$AA$7:$AD$202,4,0)*AH3831</f>
        <v>#N/A</v>
      </c>
      <c r="AH3831" s="16" t="s">
        <v>3861</v>
      </c>
      <c r="AI3831" s="13" t="s">
        <v>24</v>
      </c>
    </row>
    <row r="3832" spans="25:35" ht="54.95" customHeight="1" x14ac:dyDescent="0.15">
      <c r="Y3832" s="14" t="e">
        <f>IF(COUNTA(#REF!)&gt;=1,#REF!,"")</f>
        <v>#REF!</v>
      </c>
      <c r="AG3832" s="15" t="e">
        <f>VLOOKUP($D$2,テンプレート!$AA$7:$AD$202,4,0)*AH3832</f>
        <v>#N/A</v>
      </c>
      <c r="AH3832" s="16" t="s">
        <v>3862</v>
      </c>
      <c r="AI3832" s="13" t="s">
        <v>24</v>
      </c>
    </row>
    <row r="3833" spans="25:35" ht="54.95" customHeight="1" x14ac:dyDescent="0.15">
      <c r="Y3833" s="14" t="e">
        <f>IF(COUNTA(#REF!)&gt;=1,#REF!,"")</f>
        <v>#REF!</v>
      </c>
      <c r="AG3833" s="15" t="e">
        <f>VLOOKUP($D$2,テンプレート!$AA$7:$AD$202,4,0)*AH3833</f>
        <v>#N/A</v>
      </c>
      <c r="AH3833" s="16" t="s">
        <v>3863</v>
      </c>
      <c r="AI3833" s="13" t="s">
        <v>24</v>
      </c>
    </row>
    <row r="3834" spans="25:35" ht="54.95" customHeight="1" x14ac:dyDescent="0.15">
      <c r="Y3834" s="14" t="e">
        <f>IF(COUNTA(#REF!)&gt;=1,#REF!,"")</f>
        <v>#REF!</v>
      </c>
      <c r="AG3834" s="15" t="e">
        <f>VLOOKUP($D$2,テンプレート!$AA$7:$AD$202,4,0)*AH3834</f>
        <v>#N/A</v>
      </c>
      <c r="AH3834" s="16" t="s">
        <v>3864</v>
      </c>
      <c r="AI3834" s="13" t="s">
        <v>24</v>
      </c>
    </row>
    <row r="3835" spans="25:35" ht="54.95" customHeight="1" x14ac:dyDescent="0.15">
      <c r="Y3835" s="14" t="e">
        <f>IF(COUNTA(#REF!)&gt;=1,#REF!,"")</f>
        <v>#REF!</v>
      </c>
      <c r="AG3835" s="15" t="e">
        <f>VLOOKUP($D$2,テンプレート!$AA$7:$AD$202,4,0)*AH3835</f>
        <v>#N/A</v>
      </c>
      <c r="AH3835" s="16" t="s">
        <v>3865</v>
      </c>
      <c r="AI3835" s="13" t="s">
        <v>24</v>
      </c>
    </row>
    <row r="3836" spans="25:35" ht="54.95" customHeight="1" x14ac:dyDescent="0.15">
      <c r="Y3836" s="14" t="e">
        <f>IF(COUNTA(#REF!)&gt;=1,#REF!,"")</f>
        <v>#REF!</v>
      </c>
      <c r="AG3836" s="15" t="e">
        <f>VLOOKUP($D$2,テンプレート!$AA$7:$AD$202,4,0)*AH3836</f>
        <v>#N/A</v>
      </c>
      <c r="AH3836" s="16" t="s">
        <v>3866</v>
      </c>
      <c r="AI3836" s="13" t="s">
        <v>24</v>
      </c>
    </row>
    <row r="3837" spans="25:35" ht="54.95" customHeight="1" x14ac:dyDescent="0.15">
      <c r="Y3837" s="14" t="e">
        <f>IF(COUNTA(#REF!)&gt;=1,#REF!,"")</f>
        <v>#REF!</v>
      </c>
      <c r="AG3837" s="15" t="e">
        <f>VLOOKUP($D$2,テンプレート!$AA$7:$AD$202,4,0)*AH3837</f>
        <v>#N/A</v>
      </c>
      <c r="AH3837" s="16" t="s">
        <v>3867</v>
      </c>
      <c r="AI3837" s="13" t="s">
        <v>24</v>
      </c>
    </row>
    <row r="3838" spans="25:35" ht="54.95" customHeight="1" x14ac:dyDescent="0.15">
      <c r="Y3838" s="14" t="e">
        <f>IF(COUNTA(#REF!)&gt;=1,#REF!,"")</f>
        <v>#REF!</v>
      </c>
      <c r="AG3838" s="15" t="e">
        <f>VLOOKUP($D$2,テンプレート!$AA$7:$AD$202,4,0)*AH3838</f>
        <v>#N/A</v>
      </c>
      <c r="AH3838" s="16" t="s">
        <v>3868</v>
      </c>
      <c r="AI3838" s="13" t="s">
        <v>24</v>
      </c>
    </row>
    <row r="3839" spans="25:35" ht="54.95" customHeight="1" x14ac:dyDescent="0.15">
      <c r="Y3839" s="14" t="e">
        <f>IF(COUNTA(#REF!)&gt;=1,#REF!,"")</f>
        <v>#REF!</v>
      </c>
      <c r="AG3839" s="15" t="e">
        <f>VLOOKUP($D$2,テンプレート!$AA$7:$AD$202,4,0)*AH3839</f>
        <v>#N/A</v>
      </c>
      <c r="AH3839" s="16" t="s">
        <v>3869</v>
      </c>
      <c r="AI3839" s="13" t="s">
        <v>24</v>
      </c>
    </row>
    <row r="3840" spans="25:35" ht="54.95" customHeight="1" x14ac:dyDescent="0.15">
      <c r="Y3840" s="14" t="e">
        <f>IF(COUNTA(#REF!)&gt;=1,#REF!,"")</f>
        <v>#REF!</v>
      </c>
      <c r="AG3840" s="15" t="e">
        <f>VLOOKUP($D$2,テンプレート!$AA$7:$AD$202,4,0)*AH3840</f>
        <v>#N/A</v>
      </c>
      <c r="AH3840" s="16" t="s">
        <v>3870</v>
      </c>
      <c r="AI3840" s="13" t="s">
        <v>24</v>
      </c>
    </row>
    <row r="3841" spans="25:35" ht="54.95" customHeight="1" x14ac:dyDescent="0.15">
      <c r="Y3841" s="14" t="e">
        <f>IF(COUNTA(#REF!)&gt;=1,#REF!,"")</f>
        <v>#REF!</v>
      </c>
      <c r="AG3841" s="15" t="e">
        <f>VLOOKUP($D$2,テンプレート!$AA$7:$AD$202,4,0)*AH3841</f>
        <v>#N/A</v>
      </c>
      <c r="AH3841" s="16" t="s">
        <v>3871</v>
      </c>
      <c r="AI3841" s="13" t="s">
        <v>24</v>
      </c>
    </row>
    <row r="3842" spans="25:35" ht="54.95" customHeight="1" x14ac:dyDescent="0.15">
      <c r="Y3842" s="14" t="e">
        <f>IF(COUNTA(#REF!)&gt;=1,#REF!,"")</f>
        <v>#REF!</v>
      </c>
      <c r="AG3842" s="15" t="e">
        <f>VLOOKUP($D$2,テンプレート!$AA$7:$AD$202,4,0)*AH3842</f>
        <v>#N/A</v>
      </c>
      <c r="AH3842" s="16" t="s">
        <v>3872</v>
      </c>
      <c r="AI3842" s="13" t="s">
        <v>24</v>
      </c>
    </row>
    <row r="3843" spans="25:35" ht="54.95" customHeight="1" x14ac:dyDescent="0.15">
      <c r="Y3843" s="14" t="e">
        <f>IF(COUNTA(#REF!)&gt;=1,#REF!,"")</f>
        <v>#REF!</v>
      </c>
      <c r="AG3843" s="15" t="e">
        <f>VLOOKUP($D$2,テンプレート!$AA$7:$AD$202,4,0)*AH3843</f>
        <v>#N/A</v>
      </c>
      <c r="AH3843" s="16" t="s">
        <v>3873</v>
      </c>
      <c r="AI3843" s="13" t="s">
        <v>24</v>
      </c>
    </row>
    <row r="3844" spans="25:35" ht="54.95" customHeight="1" x14ac:dyDescent="0.15">
      <c r="Y3844" s="14" t="e">
        <f>IF(COUNTA(#REF!)&gt;=1,#REF!,"")</f>
        <v>#REF!</v>
      </c>
      <c r="AG3844" s="15" t="e">
        <f>VLOOKUP($D$2,テンプレート!$AA$7:$AD$202,4,0)*AH3844</f>
        <v>#N/A</v>
      </c>
      <c r="AH3844" s="16" t="s">
        <v>3874</v>
      </c>
      <c r="AI3844" s="13" t="s">
        <v>24</v>
      </c>
    </row>
    <row r="3845" spans="25:35" ht="54.95" customHeight="1" x14ac:dyDescent="0.15">
      <c r="Y3845" s="14" t="e">
        <f>IF(COUNTA(#REF!)&gt;=1,#REF!,"")</f>
        <v>#REF!</v>
      </c>
      <c r="AG3845" s="15" t="e">
        <f>VLOOKUP($D$2,テンプレート!$AA$7:$AD$202,4,0)*AH3845</f>
        <v>#N/A</v>
      </c>
      <c r="AH3845" s="16" t="s">
        <v>3875</v>
      </c>
      <c r="AI3845" s="13" t="s">
        <v>24</v>
      </c>
    </row>
    <row r="3846" spans="25:35" ht="54.95" customHeight="1" x14ac:dyDescent="0.15">
      <c r="Y3846" s="14" t="e">
        <f>IF(COUNTA(#REF!)&gt;=1,#REF!,"")</f>
        <v>#REF!</v>
      </c>
      <c r="AG3846" s="15" t="e">
        <f>VLOOKUP($D$2,テンプレート!$AA$7:$AD$202,4,0)*AH3846</f>
        <v>#N/A</v>
      </c>
      <c r="AH3846" s="16" t="s">
        <v>3876</v>
      </c>
      <c r="AI3846" s="13" t="s">
        <v>24</v>
      </c>
    </row>
    <row r="3847" spans="25:35" ht="54.95" customHeight="1" x14ac:dyDescent="0.15">
      <c r="Y3847" s="14" t="e">
        <f>IF(COUNTA(#REF!)&gt;=1,#REF!,"")</f>
        <v>#REF!</v>
      </c>
      <c r="AG3847" s="15" t="e">
        <f>VLOOKUP($D$2,テンプレート!$AA$7:$AD$202,4,0)*AH3847</f>
        <v>#N/A</v>
      </c>
      <c r="AH3847" s="16" t="s">
        <v>3877</v>
      </c>
      <c r="AI3847" s="13" t="s">
        <v>24</v>
      </c>
    </row>
    <row r="3848" spans="25:35" ht="54.95" customHeight="1" x14ac:dyDescent="0.15">
      <c r="Y3848" s="14" t="e">
        <f>IF(COUNTA(#REF!)&gt;=1,#REF!,"")</f>
        <v>#REF!</v>
      </c>
      <c r="AG3848" s="15" t="e">
        <f>VLOOKUP($D$2,テンプレート!$AA$7:$AD$202,4,0)*AH3848</f>
        <v>#N/A</v>
      </c>
      <c r="AH3848" s="16" t="s">
        <v>3878</v>
      </c>
      <c r="AI3848" s="13" t="s">
        <v>24</v>
      </c>
    </row>
    <row r="3849" spans="25:35" ht="54.95" customHeight="1" x14ac:dyDescent="0.15">
      <c r="Y3849" s="14" t="e">
        <f>IF(COUNTA(#REF!)&gt;=1,#REF!,"")</f>
        <v>#REF!</v>
      </c>
      <c r="AG3849" s="15" t="e">
        <f>VLOOKUP($D$2,テンプレート!$AA$7:$AD$202,4,0)*AH3849</f>
        <v>#N/A</v>
      </c>
      <c r="AH3849" s="16" t="s">
        <v>3879</v>
      </c>
      <c r="AI3849" s="13" t="s">
        <v>24</v>
      </c>
    </row>
    <row r="3850" spans="25:35" ht="54.95" customHeight="1" x14ac:dyDescent="0.15">
      <c r="Y3850" s="14" t="e">
        <f>IF(COUNTA(#REF!)&gt;=1,#REF!,"")</f>
        <v>#REF!</v>
      </c>
      <c r="AG3850" s="15" t="e">
        <f>VLOOKUP($D$2,テンプレート!$AA$7:$AD$202,4,0)*AH3850</f>
        <v>#N/A</v>
      </c>
      <c r="AH3850" s="16" t="s">
        <v>3880</v>
      </c>
      <c r="AI3850" s="13" t="s">
        <v>24</v>
      </c>
    </row>
    <row r="3851" spans="25:35" ht="54.95" customHeight="1" x14ac:dyDescent="0.15">
      <c r="Y3851" s="14" t="e">
        <f>IF(COUNTA(#REF!)&gt;=1,#REF!,"")</f>
        <v>#REF!</v>
      </c>
      <c r="AG3851" s="15" t="e">
        <f>VLOOKUP($D$2,テンプレート!$AA$7:$AD$202,4,0)*AH3851</f>
        <v>#N/A</v>
      </c>
      <c r="AH3851" s="16" t="s">
        <v>3881</v>
      </c>
      <c r="AI3851" s="13" t="s">
        <v>24</v>
      </c>
    </row>
    <row r="3852" spans="25:35" ht="54.95" customHeight="1" x14ac:dyDescent="0.15">
      <c r="Y3852" s="14" t="e">
        <f>IF(COUNTA(#REF!)&gt;=1,#REF!,"")</f>
        <v>#REF!</v>
      </c>
      <c r="AG3852" s="15" t="e">
        <f>VLOOKUP($D$2,テンプレート!$AA$7:$AD$202,4,0)*AH3852</f>
        <v>#N/A</v>
      </c>
      <c r="AH3852" s="16" t="s">
        <v>3882</v>
      </c>
      <c r="AI3852" s="13" t="s">
        <v>24</v>
      </c>
    </row>
    <row r="3853" spans="25:35" ht="54.95" customHeight="1" x14ac:dyDescent="0.15">
      <c r="Y3853" s="14" t="e">
        <f>IF(COUNTA(#REF!)&gt;=1,#REF!,"")</f>
        <v>#REF!</v>
      </c>
      <c r="AG3853" s="15" t="e">
        <f>VLOOKUP($D$2,テンプレート!$AA$7:$AD$202,4,0)*AH3853</f>
        <v>#N/A</v>
      </c>
      <c r="AH3853" s="16" t="s">
        <v>3883</v>
      </c>
      <c r="AI3853" s="13" t="s">
        <v>24</v>
      </c>
    </row>
    <row r="3854" spans="25:35" ht="54.95" customHeight="1" x14ac:dyDescent="0.15">
      <c r="Y3854" s="14" t="e">
        <f>IF(COUNTA(#REF!)&gt;=1,#REF!,"")</f>
        <v>#REF!</v>
      </c>
      <c r="AG3854" s="15" t="e">
        <f>VLOOKUP($D$2,テンプレート!$AA$7:$AD$202,4,0)*AH3854</f>
        <v>#N/A</v>
      </c>
      <c r="AH3854" s="16" t="s">
        <v>3884</v>
      </c>
      <c r="AI3854" s="13" t="s">
        <v>24</v>
      </c>
    </row>
    <row r="3855" spans="25:35" ht="54.95" customHeight="1" x14ac:dyDescent="0.15">
      <c r="Y3855" s="14" t="e">
        <f>IF(COUNTA(#REF!)&gt;=1,#REF!,"")</f>
        <v>#REF!</v>
      </c>
      <c r="AG3855" s="15" t="e">
        <f>VLOOKUP($D$2,テンプレート!$AA$7:$AD$202,4,0)*AH3855</f>
        <v>#N/A</v>
      </c>
      <c r="AH3855" s="16" t="s">
        <v>3885</v>
      </c>
      <c r="AI3855" s="13" t="s">
        <v>24</v>
      </c>
    </row>
    <row r="3856" spans="25:35" ht="54.95" customHeight="1" x14ac:dyDescent="0.15">
      <c r="Y3856" s="14" t="e">
        <f>IF(COUNTA(#REF!)&gt;=1,#REF!,"")</f>
        <v>#REF!</v>
      </c>
      <c r="AG3856" s="15" t="e">
        <f>VLOOKUP($D$2,テンプレート!$AA$7:$AD$202,4,0)*AH3856</f>
        <v>#N/A</v>
      </c>
      <c r="AH3856" s="16" t="s">
        <v>3886</v>
      </c>
      <c r="AI3856" s="13" t="s">
        <v>24</v>
      </c>
    </row>
    <row r="3857" spans="25:35" ht="54.95" customHeight="1" x14ac:dyDescent="0.15">
      <c r="Y3857" s="14" t="e">
        <f>IF(COUNTA(#REF!)&gt;=1,#REF!,"")</f>
        <v>#REF!</v>
      </c>
      <c r="AG3857" s="15" t="e">
        <f>VLOOKUP($D$2,テンプレート!$AA$7:$AD$202,4,0)*AH3857</f>
        <v>#N/A</v>
      </c>
      <c r="AH3857" s="16" t="s">
        <v>3887</v>
      </c>
      <c r="AI3857" s="13" t="s">
        <v>24</v>
      </c>
    </row>
    <row r="3858" spans="25:35" ht="54.95" customHeight="1" x14ac:dyDescent="0.15">
      <c r="Y3858" s="14" t="e">
        <f>IF(COUNTA(#REF!)&gt;=1,#REF!,"")</f>
        <v>#REF!</v>
      </c>
      <c r="AG3858" s="15" t="e">
        <f>VLOOKUP($D$2,テンプレート!$AA$7:$AD$202,4,0)*AH3858</f>
        <v>#N/A</v>
      </c>
      <c r="AH3858" s="16" t="s">
        <v>3888</v>
      </c>
      <c r="AI3858" s="13" t="s">
        <v>24</v>
      </c>
    </row>
    <row r="3859" spans="25:35" ht="54.95" customHeight="1" x14ac:dyDescent="0.15">
      <c r="Y3859" s="14" t="e">
        <f>IF(COUNTA(#REF!)&gt;=1,#REF!,"")</f>
        <v>#REF!</v>
      </c>
      <c r="AG3859" s="15" t="e">
        <f>VLOOKUP($D$2,テンプレート!$AA$7:$AD$202,4,0)*AH3859</f>
        <v>#N/A</v>
      </c>
      <c r="AH3859" s="16" t="s">
        <v>3889</v>
      </c>
      <c r="AI3859" s="13" t="s">
        <v>24</v>
      </c>
    </row>
    <row r="3860" spans="25:35" ht="54.95" customHeight="1" x14ac:dyDescent="0.15">
      <c r="Y3860" s="14" t="e">
        <f>IF(COUNTA(#REF!)&gt;=1,#REF!,"")</f>
        <v>#REF!</v>
      </c>
      <c r="AG3860" s="15" t="e">
        <f>VLOOKUP($D$2,テンプレート!$AA$7:$AD$202,4,0)*AH3860</f>
        <v>#N/A</v>
      </c>
      <c r="AH3860" s="16" t="s">
        <v>3890</v>
      </c>
      <c r="AI3860" s="13" t="s">
        <v>24</v>
      </c>
    </row>
    <row r="3861" spans="25:35" ht="54.95" customHeight="1" x14ac:dyDescent="0.15">
      <c r="Y3861" s="14" t="e">
        <f>IF(COUNTA(#REF!)&gt;=1,#REF!,"")</f>
        <v>#REF!</v>
      </c>
      <c r="AG3861" s="15" t="e">
        <f>VLOOKUP($D$2,テンプレート!$AA$7:$AD$202,4,0)*AH3861</f>
        <v>#N/A</v>
      </c>
      <c r="AH3861" s="16" t="s">
        <v>3891</v>
      </c>
      <c r="AI3861" s="13" t="s">
        <v>24</v>
      </c>
    </row>
    <row r="3862" spans="25:35" ht="54.95" customHeight="1" x14ac:dyDescent="0.15">
      <c r="Y3862" s="14" t="e">
        <f>IF(COUNTA(#REF!)&gt;=1,#REF!,"")</f>
        <v>#REF!</v>
      </c>
      <c r="AG3862" s="15" t="e">
        <f>VLOOKUP($D$2,テンプレート!$AA$7:$AD$202,4,0)*AH3862</f>
        <v>#N/A</v>
      </c>
      <c r="AH3862" s="16" t="s">
        <v>3892</v>
      </c>
      <c r="AI3862" s="13" t="s">
        <v>24</v>
      </c>
    </row>
    <row r="3863" spans="25:35" ht="54.95" customHeight="1" x14ac:dyDescent="0.15">
      <c r="Y3863" s="14" t="e">
        <f>IF(COUNTA(#REF!)&gt;=1,#REF!,"")</f>
        <v>#REF!</v>
      </c>
      <c r="AG3863" s="15" t="e">
        <f>VLOOKUP($D$2,テンプレート!$AA$7:$AD$202,4,0)*AH3863</f>
        <v>#N/A</v>
      </c>
      <c r="AH3863" s="16" t="s">
        <v>3893</v>
      </c>
      <c r="AI3863" s="13" t="s">
        <v>24</v>
      </c>
    </row>
    <row r="3864" spans="25:35" ht="54.95" customHeight="1" x14ac:dyDescent="0.15">
      <c r="Y3864" s="14" t="e">
        <f>IF(COUNTA(#REF!)&gt;=1,#REF!,"")</f>
        <v>#REF!</v>
      </c>
      <c r="AG3864" s="15" t="e">
        <f>VLOOKUP($D$2,テンプレート!$AA$7:$AD$202,4,0)*AH3864</f>
        <v>#N/A</v>
      </c>
      <c r="AH3864" s="16" t="s">
        <v>3894</v>
      </c>
      <c r="AI3864" s="13" t="s">
        <v>24</v>
      </c>
    </row>
    <row r="3865" spans="25:35" ht="54.95" customHeight="1" x14ac:dyDescent="0.15">
      <c r="Y3865" s="14" t="e">
        <f>IF(COUNTA(#REF!)&gt;=1,#REF!,"")</f>
        <v>#REF!</v>
      </c>
      <c r="AG3865" s="15" t="e">
        <f>VLOOKUP($D$2,テンプレート!$AA$7:$AD$202,4,0)*AH3865</f>
        <v>#N/A</v>
      </c>
      <c r="AH3865" s="16" t="s">
        <v>3895</v>
      </c>
      <c r="AI3865" s="13" t="s">
        <v>24</v>
      </c>
    </row>
    <row r="3866" spans="25:35" ht="54.95" customHeight="1" x14ac:dyDescent="0.15">
      <c r="Y3866" s="14" t="e">
        <f>IF(COUNTA(#REF!)&gt;=1,#REF!,"")</f>
        <v>#REF!</v>
      </c>
      <c r="AG3866" s="15" t="e">
        <f>VLOOKUP($D$2,テンプレート!$AA$7:$AD$202,4,0)*AH3866</f>
        <v>#N/A</v>
      </c>
      <c r="AH3866" s="16" t="s">
        <v>3896</v>
      </c>
      <c r="AI3866" s="13" t="s">
        <v>24</v>
      </c>
    </row>
    <row r="3867" spans="25:35" ht="54.95" customHeight="1" x14ac:dyDescent="0.15">
      <c r="Y3867" s="14" t="e">
        <f>IF(COUNTA(#REF!)&gt;=1,#REF!,"")</f>
        <v>#REF!</v>
      </c>
      <c r="AG3867" s="15" t="e">
        <f>VLOOKUP($D$2,テンプレート!$AA$7:$AD$202,4,0)*AH3867</f>
        <v>#N/A</v>
      </c>
      <c r="AH3867" s="16" t="s">
        <v>3897</v>
      </c>
      <c r="AI3867" s="13" t="s">
        <v>24</v>
      </c>
    </row>
    <row r="3868" spans="25:35" ht="54.95" customHeight="1" x14ac:dyDescent="0.15">
      <c r="Y3868" s="14" t="e">
        <f>IF(COUNTA(#REF!)&gt;=1,#REF!,"")</f>
        <v>#REF!</v>
      </c>
      <c r="AG3868" s="15" t="e">
        <f>VLOOKUP($D$2,テンプレート!$AA$7:$AD$202,4,0)*AH3868</f>
        <v>#N/A</v>
      </c>
      <c r="AH3868" s="16" t="s">
        <v>3898</v>
      </c>
      <c r="AI3868" s="13" t="s">
        <v>24</v>
      </c>
    </row>
    <row r="3869" spans="25:35" ht="54.95" customHeight="1" x14ac:dyDescent="0.15">
      <c r="Y3869" s="14" t="e">
        <f>IF(COUNTA(#REF!)&gt;=1,#REF!,"")</f>
        <v>#REF!</v>
      </c>
      <c r="AG3869" s="15" t="e">
        <f>VLOOKUP($D$2,テンプレート!$AA$7:$AD$202,4,0)*AH3869</f>
        <v>#N/A</v>
      </c>
      <c r="AH3869" s="16" t="s">
        <v>3899</v>
      </c>
      <c r="AI3869" s="13" t="s">
        <v>24</v>
      </c>
    </row>
    <row r="3870" spans="25:35" ht="54.95" customHeight="1" x14ac:dyDescent="0.15">
      <c r="Y3870" s="14" t="e">
        <f>IF(COUNTA(#REF!)&gt;=1,#REF!,"")</f>
        <v>#REF!</v>
      </c>
      <c r="AG3870" s="15" t="e">
        <f>VLOOKUP($D$2,テンプレート!$AA$7:$AD$202,4,0)*AH3870</f>
        <v>#N/A</v>
      </c>
      <c r="AH3870" s="16" t="s">
        <v>3900</v>
      </c>
      <c r="AI3870" s="13" t="s">
        <v>24</v>
      </c>
    </row>
    <row r="3871" spans="25:35" ht="54.95" customHeight="1" x14ac:dyDescent="0.15">
      <c r="Y3871" s="14" t="e">
        <f>IF(COUNTA(#REF!)&gt;=1,#REF!,"")</f>
        <v>#REF!</v>
      </c>
      <c r="AG3871" s="15" t="e">
        <f>VLOOKUP($D$2,テンプレート!$AA$7:$AD$202,4,0)*AH3871</f>
        <v>#N/A</v>
      </c>
      <c r="AH3871" s="16" t="s">
        <v>3901</v>
      </c>
      <c r="AI3871" s="13" t="s">
        <v>24</v>
      </c>
    </row>
    <row r="3872" spans="25:35" ht="54.95" customHeight="1" x14ac:dyDescent="0.15">
      <c r="Y3872" s="14" t="e">
        <f>IF(COUNTA(#REF!)&gt;=1,#REF!,"")</f>
        <v>#REF!</v>
      </c>
      <c r="AG3872" s="15" t="e">
        <f>VLOOKUP($D$2,テンプレート!$AA$7:$AD$202,4,0)*AH3872</f>
        <v>#N/A</v>
      </c>
      <c r="AH3872" s="16" t="s">
        <v>3902</v>
      </c>
      <c r="AI3872" s="13" t="s">
        <v>24</v>
      </c>
    </row>
    <row r="3873" spans="25:35" ht="54.95" customHeight="1" x14ac:dyDescent="0.15">
      <c r="Y3873" s="14" t="e">
        <f>IF(COUNTA(#REF!)&gt;=1,#REF!,"")</f>
        <v>#REF!</v>
      </c>
      <c r="AG3873" s="15" t="e">
        <f>VLOOKUP($D$2,テンプレート!$AA$7:$AD$202,4,0)*AH3873</f>
        <v>#N/A</v>
      </c>
      <c r="AH3873" s="16" t="s">
        <v>3903</v>
      </c>
      <c r="AI3873" s="13" t="s">
        <v>24</v>
      </c>
    </row>
    <row r="3874" spans="25:35" ht="54.95" customHeight="1" x14ac:dyDescent="0.15">
      <c r="Y3874" s="14" t="e">
        <f>IF(COUNTA(#REF!)&gt;=1,#REF!,"")</f>
        <v>#REF!</v>
      </c>
      <c r="AG3874" s="15" t="e">
        <f>VLOOKUP($D$2,テンプレート!$AA$7:$AD$202,4,0)*AH3874</f>
        <v>#N/A</v>
      </c>
      <c r="AH3874" s="16" t="s">
        <v>3904</v>
      </c>
      <c r="AI3874" s="13" t="s">
        <v>24</v>
      </c>
    </row>
    <row r="3875" spans="25:35" ht="54.95" customHeight="1" x14ac:dyDescent="0.15">
      <c r="Y3875" s="14" t="e">
        <f>IF(COUNTA(#REF!)&gt;=1,#REF!,"")</f>
        <v>#REF!</v>
      </c>
      <c r="AG3875" s="15" t="e">
        <f>VLOOKUP($D$2,テンプレート!$AA$7:$AD$202,4,0)*AH3875</f>
        <v>#N/A</v>
      </c>
      <c r="AH3875" s="16" t="s">
        <v>3905</v>
      </c>
      <c r="AI3875" s="13" t="s">
        <v>24</v>
      </c>
    </row>
    <row r="3876" spans="25:35" ht="54.95" customHeight="1" x14ac:dyDescent="0.15">
      <c r="Y3876" s="14" t="e">
        <f>IF(COUNTA(#REF!)&gt;=1,#REF!,"")</f>
        <v>#REF!</v>
      </c>
      <c r="AG3876" s="15" t="e">
        <f>VLOOKUP($D$2,テンプレート!$AA$7:$AD$202,4,0)*AH3876</f>
        <v>#N/A</v>
      </c>
      <c r="AH3876" s="16" t="s">
        <v>3906</v>
      </c>
      <c r="AI3876" s="13" t="s">
        <v>24</v>
      </c>
    </row>
    <row r="3877" spans="25:35" ht="54.95" customHeight="1" x14ac:dyDescent="0.15">
      <c r="Y3877" s="14" t="e">
        <f>IF(COUNTA(#REF!)&gt;=1,#REF!,"")</f>
        <v>#REF!</v>
      </c>
      <c r="AG3877" s="15" t="e">
        <f>VLOOKUP($D$2,テンプレート!$AA$7:$AD$202,4,0)*AH3877</f>
        <v>#N/A</v>
      </c>
      <c r="AH3877" s="16" t="s">
        <v>3907</v>
      </c>
      <c r="AI3877" s="13" t="s">
        <v>24</v>
      </c>
    </row>
    <row r="3878" spans="25:35" ht="54.95" customHeight="1" x14ac:dyDescent="0.15">
      <c r="Y3878" s="14" t="e">
        <f>IF(COUNTA(#REF!)&gt;=1,#REF!,"")</f>
        <v>#REF!</v>
      </c>
      <c r="AG3878" s="15" t="e">
        <f>VLOOKUP($D$2,テンプレート!$AA$7:$AD$202,4,0)*AH3878</f>
        <v>#N/A</v>
      </c>
      <c r="AH3878" s="16" t="s">
        <v>3908</v>
      </c>
      <c r="AI3878" s="13" t="s">
        <v>24</v>
      </c>
    </row>
    <row r="3879" spans="25:35" ht="54.95" customHeight="1" x14ac:dyDescent="0.15">
      <c r="Y3879" s="14" t="e">
        <f>IF(COUNTA(#REF!)&gt;=1,#REF!,"")</f>
        <v>#REF!</v>
      </c>
      <c r="AG3879" s="15" t="e">
        <f>VLOOKUP($D$2,テンプレート!$AA$7:$AD$202,4,0)*AH3879</f>
        <v>#N/A</v>
      </c>
      <c r="AH3879" s="16" t="s">
        <v>3909</v>
      </c>
      <c r="AI3879" s="13" t="s">
        <v>24</v>
      </c>
    </row>
    <row r="3880" spans="25:35" ht="54.95" customHeight="1" x14ac:dyDescent="0.15">
      <c r="Y3880" s="14" t="e">
        <f>IF(COUNTA(#REF!)&gt;=1,#REF!,"")</f>
        <v>#REF!</v>
      </c>
      <c r="AG3880" s="15" t="e">
        <f>VLOOKUP($D$2,テンプレート!$AA$7:$AD$202,4,0)*AH3880</f>
        <v>#N/A</v>
      </c>
      <c r="AH3880" s="16" t="s">
        <v>3910</v>
      </c>
      <c r="AI3880" s="13" t="s">
        <v>24</v>
      </c>
    </row>
    <row r="3881" spans="25:35" ht="54.95" customHeight="1" x14ac:dyDescent="0.15">
      <c r="Y3881" s="14" t="e">
        <f>IF(COUNTA(#REF!)&gt;=1,#REF!,"")</f>
        <v>#REF!</v>
      </c>
      <c r="AG3881" s="15" t="e">
        <f>VLOOKUP($D$2,テンプレート!$AA$7:$AD$202,4,0)*AH3881</f>
        <v>#N/A</v>
      </c>
      <c r="AH3881" s="16" t="s">
        <v>3911</v>
      </c>
      <c r="AI3881" s="13" t="s">
        <v>24</v>
      </c>
    </row>
    <row r="3882" spans="25:35" ht="54.95" customHeight="1" x14ac:dyDescent="0.15">
      <c r="Y3882" s="14" t="e">
        <f>IF(COUNTA(#REF!)&gt;=1,#REF!,"")</f>
        <v>#REF!</v>
      </c>
      <c r="AG3882" s="15" t="e">
        <f>VLOOKUP($D$2,テンプレート!$AA$7:$AD$202,4,0)*AH3882</f>
        <v>#N/A</v>
      </c>
      <c r="AH3882" s="16" t="s">
        <v>3912</v>
      </c>
      <c r="AI3882" s="13" t="s">
        <v>24</v>
      </c>
    </row>
    <row r="3883" spans="25:35" ht="54.95" customHeight="1" x14ac:dyDescent="0.15">
      <c r="Y3883" s="14" t="e">
        <f>IF(COUNTA(#REF!)&gt;=1,#REF!,"")</f>
        <v>#REF!</v>
      </c>
      <c r="AG3883" s="15" t="e">
        <f>VLOOKUP($D$2,テンプレート!$AA$7:$AD$202,4,0)*AH3883</f>
        <v>#N/A</v>
      </c>
      <c r="AH3883" s="16" t="s">
        <v>3913</v>
      </c>
      <c r="AI3883" s="13" t="s">
        <v>24</v>
      </c>
    </row>
    <row r="3884" spans="25:35" ht="54.95" customHeight="1" x14ac:dyDescent="0.15">
      <c r="Y3884" s="14" t="e">
        <f>IF(COUNTA(#REF!)&gt;=1,#REF!,"")</f>
        <v>#REF!</v>
      </c>
      <c r="AG3884" s="15" t="e">
        <f>VLOOKUP($D$2,テンプレート!$AA$7:$AD$202,4,0)*AH3884</f>
        <v>#N/A</v>
      </c>
      <c r="AH3884" s="16" t="s">
        <v>3914</v>
      </c>
      <c r="AI3884" s="13" t="s">
        <v>24</v>
      </c>
    </row>
    <row r="3885" spans="25:35" ht="54.95" customHeight="1" x14ac:dyDescent="0.15">
      <c r="Y3885" s="14" t="e">
        <f>IF(COUNTA(#REF!)&gt;=1,#REF!,"")</f>
        <v>#REF!</v>
      </c>
      <c r="AG3885" s="15" t="e">
        <f>VLOOKUP($D$2,テンプレート!$AA$7:$AD$202,4,0)*AH3885</f>
        <v>#N/A</v>
      </c>
      <c r="AH3885" s="16" t="s">
        <v>3915</v>
      </c>
      <c r="AI3885" s="13" t="s">
        <v>24</v>
      </c>
    </row>
    <row r="3886" spans="25:35" ht="54.95" customHeight="1" x14ac:dyDescent="0.15">
      <c r="Y3886" s="14" t="e">
        <f>IF(COUNTA(#REF!)&gt;=1,#REF!,"")</f>
        <v>#REF!</v>
      </c>
      <c r="AG3886" s="15" t="e">
        <f>VLOOKUP($D$2,テンプレート!$AA$7:$AD$202,4,0)*AH3886</f>
        <v>#N/A</v>
      </c>
      <c r="AH3886" s="16" t="s">
        <v>3916</v>
      </c>
      <c r="AI3886" s="13" t="s">
        <v>24</v>
      </c>
    </row>
    <row r="3887" spans="25:35" ht="54.95" customHeight="1" x14ac:dyDescent="0.15">
      <c r="Y3887" s="14" t="e">
        <f>IF(COUNTA(#REF!)&gt;=1,#REF!,"")</f>
        <v>#REF!</v>
      </c>
      <c r="AG3887" s="15" t="e">
        <f>VLOOKUP($D$2,テンプレート!$AA$7:$AD$202,4,0)*AH3887</f>
        <v>#N/A</v>
      </c>
      <c r="AH3887" s="16" t="s">
        <v>3917</v>
      </c>
      <c r="AI3887" s="13" t="s">
        <v>24</v>
      </c>
    </row>
    <row r="3888" spans="25:35" ht="54.95" customHeight="1" x14ac:dyDescent="0.15">
      <c r="Y3888" s="14" t="e">
        <f>IF(COUNTA(#REF!)&gt;=1,#REF!,"")</f>
        <v>#REF!</v>
      </c>
      <c r="AG3888" s="15" t="e">
        <f>VLOOKUP($D$2,テンプレート!$AA$7:$AD$202,4,0)*AH3888</f>
        <v>#N/A</v>
      </c>
      <c r="AH3888" s="16" t="s">
        <v>3918</v>
      </c>
      <c r="AI3888" s="13" t="s">
        <v>24</v>
      </c>
    </row>
    <row r="3889" spans="25:35" ht="54.95" customHeight="1" x14ac:dyDescent="0.15">
      <c r="Y3889" s="14" t="e">
        <f>IF(COUNTA(#REF!)&gt;=1,#REF!,"")</f>
        <v>#REF!</v>
      </c>
      <c r="AG3889" s="15" t="e">
        <f>VLOOKUP($D$2,テンプレート!$AA$7:$AD$202,4,0)*AH3889</f>
        <v>#N/A</v>
      </c>
      <c r="AH3889" s="16" t="s">
        <v>3919</v>
      </c>
      <c r="AI3889" s="13" t="s">
        <v>24</v>
      </c>
    </row>
    <row r="3890" spans="25:35" ht="54.95" customHeight="1" x14ac:dyDescent="0.15">
      <c r="Y3890" s="14" t="e">
        <f>IF(COUNTA(#REF!)&gt;=1,#REF!,"")</f>
        <v>#REF!</v>
      </c>
      <c r="AG3890" s="15" t="e">
        <f>VLOOKUP($D$2,テンプレート!$AA$7:$AD$202,4,0)*AH3890</f>
        <v>#N/A</v>
      </c>
      <c r="AH3890" s="16" t="s">
        <v>3920</v>
      </c>
      <c r="AI3890" s="13" t="s">
        <v>24</v>
      </c>
    </row>
    <row r="3891" spans="25:35" ht="54.95" customHeight="1" x14ac:dyDescent="0.15">
      <c r="Y3891" s="14" t="e">
        <f>IF(COUNTA(#REF!)&gt;=1,#REF!,"")</f>
        <v>#REF!</v>
      </c>
      <c r="AG3891" s="15" t="e">
        <f>VLOOKUP($D$2,テンプレート!$AA$7:$AD$202,4,0)*AH3891</f>
        <v>#N/A</v>
      </c>
      <c r="AH3891" s="16" t="s">
        <v>3921</v>
      </c>
      <c r="AI3891" s="13" t="s">
        <v>24</v>
      </c>
    </row>
    <row r="3892" spans="25:35" ht="54.95" customHeight="1" x14ac:dyDescent="0.15">
      <c r="Y3892" s="14" t="e">
        <f>IF(COUNTA(#REF!)&gt;=1,#REF!,"")</f>
        <v>#REF!</v>
      </c>
      <c r="AG3892" s="15" t="e">
        <f>VLOOKUP($D$2,テンプレート!$AA$7:$AD$202,4,0)*AH3892</f>
        <v>#N/A</v>
      </c>
      <c r="AH3892" s="16" t="s">
        <v>3922</v>
      </c>
      <c r="AI3892" s="13" t="s">
        <v>24</v>
      </c>
    </row>
    <row r="3893" spans="25:35" ht="54.95" customHeight="1" x14ac:dyDescent="0.15">
      <c r="Y3893" s="14" t="e">
        <f>IF(COUNTA(#REF!)&gt;=1,#REF!,"")</f>
        <v>#REF!</v>
      </c>
      <c r="AG3893" s="15" t="e">
        <f>VLOOKUP($D$2,テンプレート!$AA$7:$AD$202,4,0)*AH3893</f>
        <v>#N/A</v>
      </c>
      <c r="AH3893" s="16" t="s">
        <v>3923</v>
      </c>
      <c r="AI3893" s="13" t="s">
        <v>24</v>
      </c>
    </row>
    <row r="3894" spans="25:35" ht="54.95" customHeight="1" x14ac:dyDescent="0.15">
      <c r="Y3894" s="14" t="e">
        <f>IF(COUNTA(#REF!)&gt;=1,#REF!,"")</f>
        <v>#REF!</v>
      </c>
      <c r="AG3894" s="15" t="e">
        <f>VLOOKUP($D$2,テンプレート!$AA$7:$AD$202,4,0)*AH3894</f>
        <v>#N/A</v>
      </c>
      <c r="AH3894" s="16" t="s">
        <v>3924</v>
      </c>
      <c r="AI3894" s="13" t="s">
        <v>24</v>
      </c>
    </row>
    <row r="3895" spans="25:35" ht="54.95" customHeight="1" x14ac:dyDescent="0.15">
      <c r="Y3895" s="14" t="e">
        <f>IF(COUNTA(#REF!)&gt;=1,#REF!,"")</f>
        <v>#REF!</v>
      </c>
      <c r="AG3895" s="15" t="e">
        <f>VLOOKUP($D$2,テンプレート!$AA$7:$AD$202,4,0)*AH3895</f>
        <v>#N/A</v>
      </c>
      <c r="AH3895" s="16" t="s">
        <v>3925</v>
      </c>
      <c r="AI3895" s="13" t="s">
        <v>24</v>
      </c>
    </row>
    <row r="3896" spans="25:35" ht="54.95" customHeight="1" x14ac:dyDescent="0.15">
      <c r="Y3896" s="14" t="e">
        <f>IF(COUNTA(#REF!)&gt;=1,#REF!,"")</f>
        <v>#REF!</v>
      </c>
      <c r="AG3896" s="15" t="e">
        <f>VLOOKUP($D$2,テンプレート!$AA$7:$AD$202,4,0)*AH3896</f>
        <v>#N/A</v>
      </c>
      <c r="AH3896" s="16" t="s">
        <v>3926</v>
      </c>
      <c r="AI3896" s="13" t="s">
        <v>24</v>
      </c>
    </row>
    <row r="3897" spans="25:35" ht="54.95" customHeight="1" x14ac:dyDescent="0.15">
      <c r="Y3897" s="14" t="e">
        <f>IF(COUNTA(#REF!)&gt;=1,#REF!,"")</f>
        <v>#REF!</v>
      </c>
      <c r="AG3897" s="15" t="e">
        <f>VLOOKUP($D$2,テンプレート!$AA$7:$AD$202,4,0)*AH3897</f>
        <v>#N/A</v>
      </c>
      <c r="AH3897" s="16" t="s">
        <v>3927</v>
      </c>
      <c r="AI3897" s="13" t="s">
        <v>24</v>
      </c>
    </row>
    <row r="3898" spans="25:35" ht="54.95" customHeight="1" x14ac:dyDescent="0.15">
      <c r="Y3898" s="14" t="e">
        <f>IF(COUNTA(#REF!)&gt;=1,#REF!,"")</f>
        <v>#REF!</v>
      </c>
      <c r="AG3898" s="15" t="e">
        <f>VLOOKUP($D$2,テンプレート!$AA$7:$AD$202,4,0)*AH3898</f>
        <v>#N/A</v>
      </c>
      <c r="AH3898" s="16" t="s">
        <v>3928</v>
      </c>
      <c r="AI3898" s="13" t="s">
        <v>24</v>
      </c>
    </row>
    <row r="3899" spans="25:35" ht="54.95" customHeight="1" x14ac:dyDescent="0.15">
      <c r="Y3899" s="14" t="e">
        <f>IF(COUNTA(#REF!)&gt;=1,#REF!,"")</f>
        <v>#REF!</v>
      </c>
      <c r="AG3899" s="15" t="e">
        <f>VLOOKUP($D$2,テンプレート!$AA$7:$AD$202,4,0)*AH3899</f>
        <v>#N/A</v>
      </c>
      <c r="AH3899" s="16" t="s">
        <v>3929</v>
      </c>
      <c r="AI3899" s="13" t="s">
        <v>24</v>
      </c>
    </row>
    <row r="3900" spans="25:35" ht="54.95" customHeight="1" x14ac:dyDescent="0.15">
      <c r="Y3900" s="14" t="e">
        <f>IF(COUNTA(#REF!)&gt;=1,#REF!,"")</f>
        <v>#REF!</v>
      </c>
      <c r="AG3900" s="15" t="e">
        <f>VLOOKUP($D$2,テンプレート!$AA$7:$AD$202,4,0)*AH3900</f>
        <v>#N/A</v>
      </c>
      <c r="AH3900" s="16" t="s">
        <v>3930</v>
      </c>
      <c r="AI3900" s="13" t="s">
        <v>24</v>
      </c>
    </row>
    <row r="3901" spans="25:35" ht="54.95" customHeight="1" x14ac:dyDescent="0.15">
      <c r="Y3901" s="14" t="e">
        <f>IF(COUNTA(#REF!)&gt;=1,#REF!,"")</f>
        <v>#REF!</v>
      </c>
      <c r="AG3901" s="15" t="e">
        <f>VLOOKUP($D$2,テンプレート!$AA$7:$AD$202,4,0)*AH3901</f>
        <v>#N/A</v>
      </c>
      <c r="AH3901" s="16" t="s">
        <v>3931</v>
      </c>
      <c r="AI3901" s="13" t="s">
        <v>24</v>
      </c>
    </row>
    <row r="3902" spans="25:35" ht="54.95" customHeight="1" x14ac:dyDescent="0.15">
      <c r="Y3902" s="14" t="e">
        <f>IF(COUNTA(#REF!)&gt;=1,#REF!,"")</f>
        <v>#REF!</v>
      </c>
      <c r="AG3902" s="15" t="e">
        <f>VLOOKUP($D$2,テンプレート!$AA$7:$AD$202,4,0)*AH3902</f>
        <v>#N/A</v>
      </c>
      <c r="AH3902" s="16" t="s">
        <v>3932</v>
      </c>
      <c r="AI3902" s="13" t="s">
        <v>24</v>
      </c>
    </row>
    <row r="3903" spans="25:35" ht="54.95" customHeight="1" x14ac:dyDescent="0.15">
      <c r="Y3903" s="14" t="e">
        <f>IF(COUNTA(#REF!)&gt;=1,#REF!,"")</f>
        <v>#REF!</v>
      </c>
      <c r="AG3903" s="15" t="e">
        <f>VLOOKUP($D$2,テンプレート!$AA$7:$AD$202,4,0)*AH3903</f>
        <v>#N/A</v>
      </c>
      <c r="AH3903" s="16" t="s">
        <v>3933</v>
      </c>
      <c r="AI3903" s="13" t="s">
        <v>24</v>
      </c>
    </row>
    <row r="3904" spans="25:35" ht="54.95" customHeight="1" x14ac:dyDescent="0.15">
      <c r="Y3904" s="14" t="e">
        <f>IF(COUNTA(#REF!)&gt;=1,#REF!,"")</f>
        <v>#REF!</v>
      </c>
      <c r="AG3904" s="15" t="e">
        <f>VLOOKUP($D$2,テンプレート!$AA$7:$AD$202,4,0)*AH3904</f>
        <v>#N/A</v>
      </c>
      <c r="AH3904" s="16" t="s">
        <v>3934</v>
      </c>
      <c r="AI3904" s="13" t="s">
        <v>24</v>
      </c>
    </row>
    <row r="3905" spans="25:35" ht="54.95" customHeight="1" x14ac:dyDescent="0.15">
      <c r="Y3905" s="14" t="e">
        <f>IF(COUNTA(#REF!)&gt;=1,#REF!,"")</f>
        <v>#REF!</v>
      </c>
      <c r="AG3905" s="15" t="e">
        <f>VLOOKUP($D$2,テンプレート!$AA$7:$AD$202,4,0)*AH3905</f>
        <v>#N/A</v>
      </c>
      <c r="AH3905" s="16" t="s">
        <v>3935</v>
      </c>
      <c r="AI3905" s="13" t="s">
        <v>24</v>
      </c>
    </row>
    <row r="3906" spans="25:35" ht="54.95" customHeight="1" x14ac:dyDescent="0.15">
      <c r="Y3906" s="14" t="e">
        <f>IF(COUNTA(#REF!)&gt;=1,#REF!,"")</f>
        <v>#REF!</v>
      </c>
      <c r="AG3906" s="15" t="e">
        <f>VLOOKUP($D$2,テンプレート!$AA$7:$AD$202,4,0)*AH3906</f>
        <v>#N/A</v>
      </c>
      <c r="AH3906" s="16" t="s">
        <v>3936</v>
      </c>
      <c r="AI3906" s="13" t="s">
        <v>24</v>
      </c>
    </row>
    <row r="3907" spans="25:35" ht="54.95" customHeight="1" x14ac:dyDescent="0.15">
      <c r="Y3907" s="14" t="e">
        <f>IF(COUNTA(#REF!)&gt;=1,#REF!,"")</f>
        <v>#REF!</v>
      </c>
      <c r="AG3907" s="15" t="e">
        <f>VLOOKUP($D$2,テンプレート!$AA$7:$AD$202,4,0)*AH3907</f>
        <v>#N/A</v>
      </c>
      <c r="AH3907" s="16" t="s">
        <v>3937</v>
      </c>
      <c r="AI3907" s="13" t="s">
        <v>24</v>
      </c>
    </row>
    <row r="3908" spans="25:35" ht="54.95" customHeight="1" x14ac:dyDescent="0.15">
      <c r="Y3908" s="14" t="e">
        <f>IF(COUNTA(#REF!)&gt;=1,#REF!,"")</f>
        <v>#REF!</v>
      </c>
      <c r="AG3908" s="15" t="e">
        <f>VLOOKUP($D$2,テンプレート!$AA$7:$AD$202,4,0)*AH3908</f>
        <v>#N/A</v>
      </c>
      <c r="AH3908" s="16" t="s">
        <v>3938</v>
      </c>
      <c r="AI3908" s="13" t="s">
        <v>24</v>
      </c>
    </row>
    <row r="3909" spans="25:35" ht="54.95" customHeight="1" x14ac:dyDescent="0.15">
      <c r="Y3909" s="14" t="e">
        <f>IF(COUNTA(#REF!)&gt;=1,#REF!,"")</f>
        <v>#REF!</v>
      </c>
      <c r="AG3909" s="15" t="e">
        <f>VLOOKUP($D$2,テンプレート!$AA$7:$AD$202,4,0)*AH3909</f>
        <v>#N/A</v>
      </c>
      <c r="AH3909" s="16" t="s">
        <v>3939</v>
      </c>
      <c r="AI3909" s="13" t="s">
        <v>24</v>
      </c>
    </row>
    <row r="3910" spans="25:35" ht="54.95" customHeight="1" x14ac:dyDescent="0.15">
      <c r="Y3910" s="14" t="e">
        <f>IF(COUNTA(#REF!)&gt;=1,#REF!,"")</f>
        <v>#REF!</v>
      </c>
      <c r="AG3910" s="15" t="e">
        <f>VLOOKUP($D$2,テンプレート!$AA$7:$AD$202,4,0)*AH3910</f>
        <v>#N/A</v>
      </c>
      <c r="AH3910" s="16" t="s">
        <v>3940</v>
      </c>
      <c r="AI3910" s="13" t="s">
        <v>24</v>
      </c>
    </row>
    <row r="3911" spans="25:35" ht="54.95" customHeight="1" x14ac:dyDescent="0.15">
      <c r="Y3911" s="14" t="e">
        <f>IF(COUNTA(#REF!)&gt;=1,#REF!,"")</f>
        <v>#REF!</v>
      </c>
      <c r="AG3911" s="15" t="e">
        <f>VLOOKUP($D$2,テンプレート!$AA$7:$AD$202,4,0)*AH3911</f>
        <v>#N/A</v>
      </c>
      <c r="AH3911" s="16" t="s">
        <v>3941</v>
      </c>
      <c r="AI3911" s="13" t="s">
        <v>24</v>
      </c>
    </row>
    <row r="3912" spans="25:35" ht="54.95" customHeight="1" x14ac:dyDescent="0.15">
      <c r="Y3912" s="14" t="e">
        <f>IF(COUNTA(#REF!)&gt;=1,#REF!,"")</f>
        <v>#REF!</v>
      </c>
      <c r="AG3912" s="15" t="e">
        <f>VLOOKUP($D$2,テンプレート!$AA$7:$AD$202,4,0)*AH3912</f>
        <v>#N/A</v>
      </c>
      <c r="AH3912" s="16" t="s">
        <v>3942</v>
      </c>
      <c r="AI3912" s="13" t="s">
        <v>24</v>
      </c>
    </row>
    <row r="3913" spans="25:35" ht="54.95" customHeight="1" x14ac:dyDescent="0.15">
      <c r="Y3913" s="14" t="e">
        <f>IF(COUNTA(#REF!)&gt;=1,#REF!,"")</f>
        <v>#REF!</v>
      </c>
      <c r="AG3913" s="15" t="e">
        <f>VLOOKUP($D$2,テンプレート!$AA$7:$AD$202,4,0)*AH3913</f>
        <v>#N/A</v>
      </c>
      <c r="AH3913" s="16" t="s">
        <v>3943</v>
      </c>
      <c r="AI3913" s="13" t="s">
        <v>24</v>
      </c>
    </row>
    <row r="3914" spans="25:35" ht="54.95" customHeight="1" x14ac:dyDescent="0.15">
      <c r="Y3914" s="14" t="e">
        <f>IF(COUNTA(#REF!)&gt;=1,#REF!,"")</f>
        <v>#REF!</v>
      </c>
      <c r="AG3914" s="15" t="e">
        <f>VLOOKUP($D$2,テンプレート!$AA$7:$AD$202,4,0)*AH3914</f>
        <v>#N/A</v>
      </c>
      <c r="AH3914" s="16" t="s">
        <v>3944</v>
      </c>
      <c r="AI3914" s="13" t="s">
        <v>24</v>
      </c>
    </row>
    <row r="3915" spans="25:35" ht="54.95" customHeight="1" x14ac:dyDescent="0.15">
      <c r="Y3915" s="14" t="e">
        <f>IF(COUNTA(#REF!)&gt;=1,#REF!,"")</f>
        <v>#REF!</v>
      </c>
      <c r="AG3915" s="15" t="e">
        <f>VLOOKUP($D$2,テンプレート!$AA$7:$AD$202,4,0)*AH3915</f>
        <v>#N/A</v>
      </c>
      <c r="AH3915" s="16" t="s">
        <v>3945</v>
      </c>
      <c r="AI3915" s="13" t="s">
        <v>24</v>
      </c>
    </row>
    <row r="3916" spans="25:35" ht="54.95" customHeight="1" x14ac:dyDescent="0.15">
      <c r="Y3916" s="14" t="e">
        <f>IF(COUNTA(#REF!)&gt;=1,#REF!,"")</f>
        <v>#REF!</v>
      </c>
      <c r="AG3916" s="15" t="e">
        <f>VLOOKUP($D$2,テンプレート!$AA$7:$AD$202,4,0)*AH3916</f>
        <v>#N/A</v>
      </c>
      <c r="AH3916" s="16" t="s">
        <v>3946</v>
      </c>
      <c r="AI3916" s="13" t="s">
        <v>24</v>
      </c>
    </row>
    <row r="3917" spans="25:35" ht="54.95" customHeight="1" x14ac:dyDescent="0.15">
      <c r="Y3917" s="14" t="e">
        <f>IF(COUNTA(#REF!)&gt;=1,#REF!,"")</f>
        <v>#REF!</v>
      </c>
      <c r="AG3917" s="15" t="e">
        <f>VLOOKUP($D$2,テンプレート!$AA$7:$AD$202,4,0)*AH3917</f>
        <v>#N/A</v>
      </c>
      <c r="AH3917" s="16" t="s">
        <v>3947</v>
      </c>
      <c r="AI3917" s="13" t="s">
        <v>24</v>
      </c>
    </row>
    <row r="3918" spans="25:35" ht="54.95" customHeight="1" x14ac:dyDescent="0.15">
      <c r="Y3918" s="14" t="e">
        <f>IF(COUNTA(#REF!)&gt;=1,#REF!,"")</f>
        <v>#REF!</v>
      </c>
      <c r="AG3918" s="15" t="e">
        <f>VLOOKUP($D$2,テンプレート!$AA$7:$AD$202,4,0)*AH3918</f>
        <v>#N/A</v>
      </c>
      <c r="AH3918" s="16" t="s">
        <v>3948</v>
      </c>
      <c r="AI3918" s="13" t="s">
        <v>24</v>
      </c>
    </row>
    <row r="3919" spans="25:35" ht="54.95" customHeight="1" x14ac:dyDescent="0.15">
      <c r="Y3919" s="14" t="e">
        <f>IF(COUNTA(#REF!)&gt;=1,#REF!,"")</f>
        <v>#REF!</v>
      </c>
      <c r="AG3919" s="15" t="e">
        <f>VLOOKUP($D$2,テンプレート!$AA$7:$AD$202,4,0)*AH3919</f>
        <v>#N/A</v>
      </c>
      <c r="AH3919" s="16" t="s">
        <v>3949</v>
      </c>
      <c r="AI3919" s="13" t="s">
        <v>24</v>
      </c>
    </row>
    <row r="3920" spans="25:35" ht="54.95" customHeight="1" x14ac:dyDescent="0.15">
      <c r="Y3920" s="14" t="e">
        <f>IF(COUNTA(#REF!)&gt;=1,#REF!,"")</f>
        <v>#REF!</v>
      </c>
      <c r="AG3920" s="15" t="e">
        <f>VLOOKUP($D$2,テンプレート!$AA$7:$AD$202,4,0)*AH3920</f>
        <v>#N/A</v>
      </c>
      <c r="AH3920" s="16" t="s">
        <v>3950</v>
      </c>
      <c r="AI3920" s="13" t="s">
        <v>24</v>
      </c>
    </row>
    <row r="3921" spans="25:35" ht="54.95" customHeight="1" x14ac:dyDescent="0.15">
      <c r="Y3921" s="14" t="e">
        <f>IF(COUNTA(#REF!)&gt;=1,#REF!,"")</f>
        <v>#REF!</v>
      </c>
      <c r="AG3921" s="15" t="e">
        <f>VLOOKUP($D$2,テンプレート!$AA$7:$AD$202,4,0)*AH3921</f>
        <v>#N/A</v>
      </c>
      <c r="AH3921" s="16" t="s">
        <v>3951</v>
      </c>
      <c r="AI3921" s="13" t="s">
        <v>24</v>
      </c>
    </row>
    <row r="3922" spans="25:35" ht="54.95" customHeight="1" x14ac:dyDescent="0.15">
      <c r="Y3922" s="14" t="e">
        <f>IF(COUNTA(#REF!)&gt;=1,#REF!,"")</f>
        <v>#REF!</v>
      </c>
      <c r="AG3922" s="15" t="e">
        <f>VLOOKUP($D$2,テンプレート!$AA$7:$AD$202,4,0)*AH3922</f>
        <v>#N/A</v>
      </c>
      <c r="AH3922" s="16" t="s">
        <v>3952</v>
      </c>
      <c r="AI3922" s="13" t="s">
        <v>24</v>
      </c>
    </row>
    <row r="3923" spans="25:35" ht="54.95" customHeight="1" x14ac:dyDescent="0.15">
      <c r="Y3923" s="14" t="e">
        <f>IF(COUNTA(#REF!)&gt;=1,#REF!,"")</f>
        <v>#REF!</v>
      </c>
      <c r="AG3923" s="15" t="e">
        <f>VLOOKUP($D$2,テンプレート!$AA$7:$AD$202,4,0)*AH3923</f>
        <v>#N/A</v>
      </c>
      <c r="AH3923" s="16" t="s">
        <v>3953</v>
      </c>
      <c r="AI3923" s="13" t="s">
        <v>24</v>
      </c>
    </row>
    <row r="3924" spans="25:35" ht="54.95" customHeight="1" x14ac:dyDescent="0.15">
      <c r="Y3924" s="14" t="e">
        <f>IF(COUNTA(#REF!)&gt;=1,#REF!,"")</f>
        <v>#REF!</v>
      </c>
      <c r="AG3924" s="15" t="e">
        <f>VLOOKUP($D$2,テンプレート!$AA$7:$AD$202,4,0)*AH3924</f>
        <v>#N/A</v>
      </c>
      <c r="AH3924" s="16" t="s">
        <v>3954</v>
      </c>
      <c r="AI3924" s="13" t="s">
        <v>24</v>
      </c>
    </row>
    <row r="3925" spans="25:35" ht="54.95" customHeight="1" x14ac:dyDescent="0.15">
      <c r="Y3925" s="14" t="e">
        <f>IF(COUNTA(#REF!)&gt;=1,#REF!,"")</f>
        <v>#REF!</v>
      </c>
      <c r="AG3925" s="15" t="e">
        <f>VLOOKUP($D$2,テンプレート!$AA$7:$AD$202,4,0)*AH3925</f>
        <v>#N/A</v>
      </c>
      <c r="AH3925" s="16" t="s">
        <v>3955</v>
      </c>
      <c r="AI3925" s="13" t="s">
        <v>24</v>
      </c>
    </row>
    <row r="3926" spans="25:35" ht="54.95" customHeight="1" x14ac:dyDescent="0.15">
      <c r="Y3926" s="14" t="e">
        <f>IF(COUNTA(#REF!)&gt;=1,#REF!,"")</f>
        <v>#REF!</v>
      </c>
      <c r="AG3926" s="15" t="e">
        <f>VLOOKUP($D$2,テンプレート!$AA$7:$AD$202,4,0)*AH3926</f>
        <v>#N/A</v>
      </c>
      <c r="AH3926" s="16" t="s">
        <v>3956</v>
      </c>
      <c r="AI3926" s="13" t="s">
        <v>24</v>
      </c>
    </row>
    <row r="3927" spans="25:35" ht="54.95" customHeight="1" x14ac:dyDescent="0.15">
      <c r="Y3927" s="14" t="e">
        <f>IF(COUNTA(#REF!)&gt;=1,#REF!,"")</f>
        <v>#REF!</v>
      </c>
      <c r="AG3927" s="15" t="e">
        <f>VLOOKUP($D$2,テンプレート!$AA$7:$AD$202,4,0)*AH3927</f>
        <v>#N/A</v>
      </c>
      <c r="AH3927" s="16" t="s">
        <v>3957</v>
      </c>
      <c r="AI3927" s="13" t="s">
        <v>24</v>
      </c>
    </row>
    <row r="3928" spans="25:35" ht="54.95" customHeight="1" x14ac:dyDescent="0.15">
      <c r="Y3928" s="14" t="e">
        <f>IF(COUNTA(#REF!)&gt;=1,#REF!,"")</f>
        <v>#REF!</v>
      </c>
      <c r="AG3928" s="15" t="e">
        <f>VLOOKUP($D$2,テンプレート!$AA$7:$AD$202,4,0)*AH3928</f>
        <v>#N/A</v>
      </c>
      <c r="AH3928" s="16" t="s">
        <v>3958</v>
      </c>
      <c r="AI3928" s="13" t="s">
        <v>24</v>
      </c>
    </row>
    <row r="3929" spans="25:35" ht="54.95" customHeight="1" x14ac:dyDescent="0.15">
      <c r="Y3929" s="14" t="e">
        <f>IF(COUNTA(#REF!)&gt;=1,#REF!,"")</f>
        <v>#REF!</v>
      </c>
      <c r="AG3929" s="15" t="e">
        <f>VLOOKUP($D$2,テンプレート!$AA$7:$AD$202,4,0)*AH3929</f>
        <v>#N/A</v>
      </c>
      <c r="AH3929" s="16" t="s">
        <v>3959</v>
      </c>
      <c r="AI3929" s="13" t="s">
        <v>24</v>
      </c>
    </row>
    <row r="3930" spans="25:35" ht="54.95" customHeight="1" x14ac:dyDescent="0.15">
      <c r="Y3930" s="14" t="e">
        <f>IF(COUNTA(#REF!)&gt;=1,#REF!,"")</f>
        <v>#REF!</v>
      </c>
      <c r="AG3930" s="15" t="e">
        <f>VLOOKUP($D$2,テンプレート!$AA$7:$AD$202,4,0)*AH3930</f>
        <v>#N/A</v>
      </c>
      <c r="AH3930" s="16" t="s">
        <v>3960</v>
      </c>
      <c r="AI3930" s="13" t="s">
        <v>24</v>
      </c>
    </row>
    <row r="3931" spans="25:35" ht="54.95" customHeight="1" x14ac:dyDescent="0.15">
      <c r="Y3931" s="14" t="e">
        <f>IF(COUNTA(#REF!)&gt;=1,#REF!,"")</f>
        <v>#REF!</v>
      </c>
      <c r="AG3931" s="15" t="e">
        <f>VLOOKUP($D$2,テンプレート!$AA$7:$AD$202,4,0)*AH3931</f>
        <v>#N/A</v>
      </c>
      <c r="AH3931" s="16" t="s">
        <v>3961</v>
      </c>
      <c r="AI3931" s="13" t="s">
        <v>24</v>
      </c>
    </row>
    <row r="3932" spans="25:35" ht="54.95" customHeight="1" x14ac:dyDescent="0.15">
      <c r="Y3932" s="14" t="e">
        <f>IF(COUNTA(#REF!)&gt;=1,#REF!,"")</f>
        <v>#REF!</v>
      </c>
      <c r="AG3932" s="15" t="e">
        <f>VLOOKUP($D$2,テンプレート!$AA$7:$AD$202,4,0)*AH3932</f>
        <v>#N/A</v>
      </c>
      <c r="AH3932" s="16" t="s">
        <v>3962</v>
      </c>
      <c r="AI3932" s="13" t="s">
        <v>24</v>
      </c>
    </row>
    <row r="3933" spans="25:35" ht="54.95" customHeight="1" x14ac:dyDescent="0.15">
      <c r="Y3933" s="14" t="e">
        <f>IF(COUNTA(#REF!)&gt;=1,#REF!,"")</f>
        <v>#REF!</v>
      </c>
      <c r="AG3933" s="15" t="e">
        <f>VLOOKUP($D$2,テンプレート!$AA$7:$AD$202,4,0)*AH3933</f>
        <v>#N/A</v>
      </c>
      <c r="AH3933" s="16" t="s">
        <v>3963</v>
      </c>
      <c r="AI3933" s="13" t="s">
        <v>24</v>
      </c>
    </row>
    <row r="3934" spans="25:35" ht="54.95" customHeight="1" x14ac:dyDescent="0.15">
      <c r="Y3934" s="14" t="e">
        <f>IF(COUNTA(#REF!)&gt;=1,#REF!,"")</f>
        <v>#REF!</v>
      </c>
      <c r="AG3934" s="15" t="e">
        <f>VLOOKUP($D$2,テンプレート!$AA$7:$AD$202,4,0)*AH3934</f>
        <v>#N/A</v>
      </c>
      <c r="AH3934" s="16" t="s">
        <v>3964</v>
      </c>
      <c r="AI3934" s="13" t="s">
        <v>24</v>
      </c>
    </row>
    <row r="3935" spans="25:35" ht="54.95" customHeight="1" x14ac:dyDescent="0.15">
      <c r="Y3935" s="14" t="e">
        <f>IF(COUNTA(#REF!)&gt;=1,#REF!,"")</f>
        <v>#REF!</v>
      </c>
      <c r="AG3935" s="15" t="e">
        <f>VLOOKUP($D$2,テンプレート!$AA$7:$AD$202,4,0)*AH3935</f>
        <v>#N/A</v>
      </c>
      <c r="AH3935" s="16" t="s">
        <v>3965</v>
      </c>
      <c r="AI3935" s="13" t="s">
        <v>24</v>
      </c>
    </row>
    <row r="3936" spans="25:35" ht="54.95" customHeight="1" x14ac:dyDescent="0.15">
      <c r="Y3936" s="14" t="e">
        <f>IF(COUNTA(#REF!)&gt;=1,#REF!,"")</f>
        <v>#REF!</v>
      </c>
      <c r="AG3936" s="15" t="e">
        <f>VLOOKUP($D$2,テンプレート!$AA$7:$AD$202,4,0)*AH3936</f>
        <v>#N/A</v>
      </c>
      <c r="AH3936" s="16" t="s">
        <v>3966</v>
      </c>
      <c r="AI3936" s="13" t="s">
        <v>24</v>
      </c>
    </row>
    <row r="3937" spans="25:35" ht="54.95" customHeight="1" x14ac:dyDescent="0.15">
      <c r="Y3937" s="14" t="e">
        <f>IF(COUNTA(#REF!)&gt;=1,#REF!,"")</f>
        <v>#REF!</v>
      </c>
      <c r="AG3937" s="15" t="e">
        <f>VLOOKUP($D$2,テンプレート!$AA$7:$AD$202,4,0)*AH3937</f>
        <v>#N/A</v>
      </c>
      <c r="AH3937" s="16" t="s">
        <v>3967</v>
      </c>
      <c r="AI3937" s="13" t="s">
        <v>24</v>
      </c>
    </row>
    <row r="3938" spans="25:35" ht="54.95" customHeight="1" x14ac:dyDescent="0.15">
      <c r="Y3938" s="14" t="e">
        <f>IF(COUNTA(#REF!)&gt;=1,#REF!,"")</f>
        <v>#REF!</v>
      </c>
      <c r="AG3938" s="15" t="e">
        <f>VLOOKUP($D$2,テンプレート!$AA$7:$AD$202,4,0)*AH3938</f>
        <v>#N/A</v>
      </c>
      <c r="AH3938" s="16" t="s">
        <v>3968</v>
      </c>
      <c r="AI3938" s="13" t="s">
        <v>24</v>
      </c>
    </row>
    <row r="3939" spans="25:35" ht="54.95" customHeight="1" x14ac:dyDescent="0.15">
      <c r="Y3939" s="14" t="e">
        <f>IF(COUNTA(#REF!)&gt;=1,#REF!,"")</f>
        <v>#REF!</v>
      </c>
      <c r="AG3939" s="15" t="e">
        <f>VLOOKUP($D$2,テンプレート!$AA$7:$AD$202,4,0)*AH3939</f>
        <v>#N/A</v>
      </c>
      <c r="AH3939" s="16" t="s">
        <v>3969</v>
      </c>
      <c r="AI3939" s="13" t="s">
        <v>24</v>
      </c>
    </row>
    <row r="3940" spans="25:35" ht="54.95" customHeight="1" x14ac:dyDescent="0.15">
      <c r="Y3940" s="14" t="e">
        <f>IF(COUNTA(#REF!)&gt;=1,#REF!,"")</f>
        <v>#REF!</v>
      </c>
      <c r="AG3940" s="15" t="e">
        <f>VLOOKUP($D$2,テンプレート!$AA$7:$AD$202,4,0)*AH3940</f>
        <v>#N/A</v>
      </c>
      <c r="AH3940" s="16" t="s">
        <v>3970</v>
      </c>
      <c r="AI3940" s="13" t="s">
        <v>24</v>
      </c>
    </row>
    <row r="3941" spans="25:35" ht="54.95" customHeight="1" x14ac:dyDescent="0.15">
      <c r="Y3941" s="14" t="e">
        <f>IF(COUNTA(#REF!)&gt;=1,#REF!,"")</f>
        <v>#REF!</v>
      </c>
      <c r="AG3941" s="15" t="e">
        <f>VLOOKUP($D$2,テンプレート!$AA$7:$AD$202,4,0)*AH3941</f>
        <v>#N/A</v>
      </c>
      <c r="AH3941" s="16" t="s">
        <v>3971</v>
      </c>
      <c r="AI3941" s="13" t="s">
        <v>24</v>
      </c>
    </row>
    <row r="3942" spans="25:35" ht="54.95" customHeight="1" x14ac:dyDescent="0.15">
      <c r="Y3942" s="14" t="e">
        <f>IF(COUNTA(#REF!)&gt;=1,#REF!,"")</f>
        <v>#REF!</v>
      </c>
      <c r="AG3942" s="15" t="e">
        <f>VLOOKUP($D$2,テンプレート!$AA$7:$AD$202,4,0)*AH3942</f>
        <v>#N/A</v>
      </c>
      <c r="AH3942" s="16" t="s">
        <v>3972</v>
      </c>
      <c r="AI3942" s="13" t="s">
        <v>24</v>
      </c>
    </row>
    <row r="3943" spans="25:35" ht="54.95" customHeight="1" x14ac:dyDescent="0.15">
      <c r="Y3943" s="14" t="e">
        <f>IF(COUNTA(#REF!)&gt;=1,#REF!,"")</f>
        <v>#REF!</v>
      </c>
      <c r="AG3943" s="15" t="e">
        <f>VLOOKUP($D$2,テンプレート!$AA$7:$AD$202,4,0)*AH3943</f>
        <v>#N/A</v>
      </c>
      <c r="AH3943" s="16" t="s">
        <v>3973</v>
      </c>
      <c r="AI3943" s="13" t="s">
        <v>24</v>
      </c>
    </row>
    <row r="3944" spans="25:35" ht="54.95" customHeight="1" x14ac:dyDescent="0.15">
      <c r="Y3944" s="14" t="e">
        <f>IF(COUNTA(#REF!)&gt;=1,#REF!,"")</f>
        <v>#REF!</v>
      </c>
      <c r="AG3944" s="15" t="e">
        <f>VLOOKUP($D$2,テンプレート!$AA$7:$AD$202,4,0)*AH3944</f>
        <v>#N/A</v>
      </c>
      <c r="AH3944" s="16" t="s">
        <v>3974</v>
      </c>
      <c r="AI3944" s="13" t="s">
        <v>24</v>
      </c>
    </row>
    <row r="3945" spans="25:35" ht="54.95" customHeight="1" x14ac:dyDescent="0.15">
      <c r="Y3945" s="14" t="e">
        <f>IF(COUNTA(#REF!)&gt;=1,#REF!,"")</f>
        <v>#REF!</v>
      </c>
      <c r="AG3945" s="15" t="e">
        <f>VLOOKUP($D$2,テンプレート!$AA$7:$AD$202,4,0)*AH3945</f>
        <v>#N/A</v>
      </c>
      <c r="AH3945" s="16" t="s">
        <v>3975</v>
      </c>
      <c r="AI3945" s="13" t="s">
        <v>24</v>
      </c>
    </row>
    <row r="3946" spans="25:35" ht="54.95" customHeight="1" x14ac:dyDescent="0.15">
      <c r="Y3946" s="14" t="e">
        <f>IF(COUNTA(#REF!)&gt;=1,#REF!,"")</f>
        <v>#REF!</v>
      </c>
      <c r="AG3946" s="15" t="e">
        <f>VLOOKUP($D$2,テンプレート!$AA$7:$AD$202,4,0)*AH3946</f>
        <v>#N/A</v>
      </c>
      <c r="AH3946" s="16" t="s">
        <v>3976</v>
      </c>
      <c r="AI3946" s="13" t="s">
        <v>24</v>
      </c>
    </row>
    <row r="3947" spans="25:35" ht="54.95" customHeight="1" x14ac:dyDescent="0.15">
      <c r="Y3947" s="14" t="e">
        <f>IF(COUNTA(#REF!)&gt;=1,#REF!,"")</f>
        <v>#REF!</v>
      </c>
      <c r="AG3947" s="15" t="e">
        <f>VLOOKUP($D$2,テンプレート!$AA$7:$AD$202,4,0)*AH3947</f>
        <v>#N/A</v>
      </c>
      <c r="AH3947" s="16" t="s">
        <v>3977</v>
      </c>
      <c r="AI3947" s="13" t="s">
        <v>24</v>
      </c>
    </row>
    <row r="3948" spans="25:35" ht="54.95" customHeight="1" x14ac:dyDescent="0.15">
      <c r="Y3948" s="14" t="e">
        <f>IF(COUNTA(#REF!)&gt;=1,#REF!,"")</f>
        <v>#REF!</v>
      </c>
      <c r="AG3948" s="15" t="e">
        <f>VLOOKUP($D$2,テンプレート!$AA$7:$AD$202,4,0)*AH3948</f>
        <v>#N/A</v>
      </c>
      <c r="AH3948" s="16" t="s">
        <v>3978</v>
      </c>
      <c r="AI3948" s="13" t="s">
        <v>24</v>
      </c>
    </row>
    <row r="3949" spans="25:35" ht="54.95" customHeight="1" x14ac:dyDescent="0.15">
      <c r="Y3949" s="14" t="e">
        <f>IF(COUNTA(#REF!)&gt;=1,#REF!,"")</f>
        <v>#REF!</v>
      </c>
      <c r="AG3949" s="15" t="e">
        <f>VLOOKUP($D$2,テンプレート!$AA$7:$AD$202,4,0)*AH3949</f>
        <v>#N/A</v>
      </c>
      <c r="AH3949" s="16" t="s">
        <v>3979</v>
      </c>
      <c r="AI3949" s="13" t="s">
        <v>24</v>
      </c>
    </row>
    <row r="3950" spans="25:35" ht="54.95" customHeight="1" x14ac:dyDescent="0.15">
      <c r="Y3950" s="14" t="e">
        <f>IF(COUNTA(#REF!)&gt;=1,#REF!,"")</f>
        <v>#REF!</v>
      </c>
      <c r="AG3950" s="15" t="e">
        <f>VLOOKUP($D$2,テンプレート!$AA$7:$AD$202,4,0)*AH3950</f>
        <v>#N/A</v>
      </c>
      <c r="AH3950" s="16" t="s">
        <v>3980</v>
      </c>
      <c r="AI3950" s="13" t="s">
        <v>24</v>
      </c>
    </row>
    <row r="3951" spans="25:35" ht="54.95" customHeight="1" x14ac:dyDescent="0.15">
      <c r="Y3951" s="14" t="e">
        <f>IF(COUNTA(#REF!)&gt;=1,#REF!,"")</f>
        <v>#REF!</v>
      </c>
      <c r="AG3951" s="15" t="e">
        <f>VLOOKUP($D$2,テンプレート!$AA$7:$AD$202,4,0)*AH3951</f>
        <v>#N/A</v>
      </c>
      <c r="AH3951" s="16" t="s">
        <v>3981</v>
      </c>
      <c r="AI3951" s="13" t="s">
        <v>24</v>
      </c>
    </row>
    <row r="3952" spans="25:35" ht="54.95" customHeight="1" x14ac:dyDescent="0.15">
      <c r="Y3952" s="14" t="e">
        <f>IF(COUNTA(#REF!)&gt;=1,#REF!,"")</f>
        <v>#REF!</v>
      </c>
      <c r="AG3952" s="15" t="e">
        <f>VLOOKUP($D$2,テンプレート!$AA$7:$AD$202,4,0)*AH3952</f>
        <v>#N/A</v>
      </c>
      <c r="AH3952" s="16" t="s">
        <v>3982</v>
      </c>
      <c r="AI3952" s="13" t="s">
        <v>24</v>
      </c>
    </row>
    <row r="3953" spans="25:35" ht="54.95" customHeight="1" x14ac:dyDescent="0.15">
      <c r="Y3953" s="14" t="e">
        <f>IF(COUNTA(#REF!)&gt;=1,#REF!,"")</f>
        <v>#REF!</v>
      </c>
      <c r="AG3953" s="15" t="e">
        <f>VLOOKUP($D$2,テンプレート!$AA$7:$AD$202,4,0)*AH3953</f>
        <v>#N/A</v>
      </c>
      <c r="AH3953" s="16" t="s">
        <v>3983</v>
      </c>
      <c r="AI3953" s="13" t="s">
        <v>24</v>
      </c>
    </row>
    <row r="3954" spans="25:35" ht="54.95" customHeight="1" x14ac:dyDescent="0.15">
      <c r="Y3954" s="14" t="e">
        <f>IF(COUNTA(#REF!)&gt;=1,#REF!,"")</f>
        <v>#REF!</v>
      </c>
      <c r="AG3954" s="15" t="e">
        <f>VLOOKUP($D$2,テンプレート!$AA$7:$AD$202,4,0)*AH3954</f>
        <v>#N/A</v>
      </c>
      <c r="AH3954" s="16" t="s">
        <v>3984</v>
      </c>
      <c r="AI3954" s="13" t="s">
        <v>24</v>
      </c>
    </row>
    <row r="3955" spans="25:35" ht="54.95" customHeight="1" x14ac:dyDescent="0.15">
      <c r="Y3955" s="14" t="e">
        <f>IF(COUNTA(#REF!)&gt;=1,#REF!,"")</f>
        <v>#REF!</v>
      </c>
      <c r="AG3955" s="15" t="e">
        <f>VLOOKUP($D$2,テンプレート!$AA$7:$AD$202,4,0)*AH3955</f>
        <v>#N/A</v>
      </c>
      <c r="AH3955" s="16" t="s">
        <v>3985</v>
      </c>
      <c r="AI3955" s="13" t="s">
        <v>24</v>
      </c>
    </row>
    <row r="3956" spans="25:35" ht="54.95" customHeight="1" x14ac:dyDescent="0.15">
      <c r="Y3956" s="14" t="e">
        <f>IF(COUNTA(#REF!)&gt;=1,#REF!,"")</f>
        <v>#REF!</v>
      </c>
      <c r="AG3956" s="15" t="e">
        <f>VLOOKUP($D$2,テンプレート!$AA$7:$AD$202,4,0)*AH3956</f>
        <v>#N/A</v>
      </c>
      <c r="AH3956" s="16" t="s">
        <v>3986</v>
      </c>
      <c r="AI3956" s="13" t="s">
        <v>24</v>
      </c>
    </row>
    <row r="3957" spans="25:35" ht="54.95" customHeight="1" x14ac:dyDescent="0.15">
      <c r="Y3957" s="14" t="e">
        <f>IF(COUNTA(#REF!)&gt;=1,#REF!,"")</f>
        <v>#REF!</v>
      </c>
      <c r="AG3957" s="15" t="e">
        <f>VLOOKUP($D$2,テンプレート!$AA$7:$AD$202,4,0)*AH3957</f>
        <v>#N/A</v>
      </c>
      <c r="AH3957" s="16" t="s">
        <v>3987</v>
      </c>
      <c r="AI3957" s="13" t="s">
        <v>24</v>
      </c>
    </row>
    <row r="3958" spans="25:35" ht="54.95" customHeight="1" x14ac:dyDescent="0.15">
      <c r="Y3958" s="14" t="e">
        <f>IF(COUNTA(#REF!)&gt;=1,#REF!,"")</f>
        <v>#REF!</v>
      </c>
      <c r="AG3958" s="15" t="e">
        <f>VLOOKUP($D$2,テンプレート!$AA$7:$AD$202,4,0)*AH3958</f>
        <v>#N/A</v>
      </c>
      <c r="AH3958" s="16" t="s">
        <v>3988</v>
      </c>
      <c r="AI3958" s="13" t="s">
        <v>24</v>
      </c>
    </row>
    <row r="3959" spans="25:35" ht="54.95" customHeight="1" x14ac:dyDescent="0.15">
      <c r="Y3959" s="14" t="e">
        <f>IF(COUNTA(#REF!)&gt;=1,#REF!,"")</f>
        <v>#REF!</v>
      </c>
      <c r="AG3959" s="15" t="e">
        <f>VLOOKUP($D$2,テンプレート!$AA$7:$AD$202,4,0)*AH3959</f>
        <v>#N/A</v>
      </c>
      <c r="AH3959" s="16" t="s">
        <v>3989</v>
      </c>
      <c r="AI3959" s="13" t="s">
        <v>24</v>
      </c>
    </row>
    <row r="3960" spans="25:35" ht="54.95" customHeight="1" x14ac:dyDescent="0.15">
      <c r="Y3960" s="14" t="e">
        <f>IF(COUNTA(#REF!)&gt;=1,#REF!,"")</f>
        <v>#REF!</v>
      </c>
      <c r="AG3960" s="15" t="e">
        <f>VLOOKUP($D$2,テンプレート!$AA$7:$AD$202,4,0)*AH3960</f>
        <v>#N/A</v>
      </c>
      <c r="AH3960" s="16" t="s">
        <v>3990</v>
      </c>
      <c r="AI3960" s="13" t="s">
        <v>24</v>
      </c>
    </row>
    <row r="3961" spans="25:35" ht="54.95" customHeight="1" x14ac:dyDescent="0.15">
      <c r="Y3961" s="14" t="e">
        <f>IF(COUNTA(#REF!)&gt;=1,#REF!,"")</f>
        <v>#REF!</v>
      </c>
      <c r="AG3961" s="15" t="e">
        <f>VLOOKUP($D$2,テンプレート!$AA$7:$AD$202,4,0)*AH3961</f>
        <v>#N/A</v>
      </c>
      <c r="AH3961" s="16" t="s">
        <v>3991</v>
      </c>
      <c r="AI3961" s="13" t="s">
        <v>24</v>
      </c>
    </row>
    <row r="3962" spans="25:35" ht="54.95" customHeight="1" x14ac:dyDescent="0.15">
      <c r="Y3962" s="14" t="e">
        <f>IF(COUNTA(#REF!)&gt;=1,#REF!,"")</f>
        <v>#REF!</v>
      </c>
      <c r="AG3962" s="15" t="e">
        <f>VLOOKUP($D$2,テンプレート!$AA$7:$AD$202,4,0)*AH3962</f>
        <v>#N/A</v>
      </c>
      <c r="AH3962" s="16" t="s">
        <v>3992</v>
      </c>
      <c r="AI3962" s="13" t="s">
        <v>24</v>
      </c>
    </row>
    <row r="3963" spans="25:35" ht="54.95" customHeight="1" x14ac:dyDescent="0.15">
      <c r="Y3963" s="14" t="e">
        <f>IF(COUNTA(#REF!)&gt;=1,#REF!,"")</f>
        <v>#REF!</v>
      </c>
      <c r="AG3963" s="15" t="e">
        <f>VLOOKUP($D$2,テンプレート!$AA$7:$AD$202,4,0)*AH3963</f>
        <v>#N/A</v>
      </c>
      <c r="AH3963" s="16" t="s">
        <v>3993</v>
      </c>
      <c r="AI3963" s="13" t="s">
        <v>24</v>
      </c>
    </row>
    <row r="3964" spans="25:35" ht="54.95" customHeight="1" x14ac:dyDescent="0.15">
      <c r="Y3964" s="14" t="e">
        <f>IF(COUNTA(#REF!)&gt;=1,#REF!,"")</f>
        <v>#REF!</v>
      </c>
      <c r="AG3964" s="15" t="e">
        <f>VLOOKUP($D$2,テンプレート!$AA$7:$AD$202,4,0)*AH3964</f>
        <v>#N/A</v>
      </c>
      <c r="AH3964" s="16" t="s">
        <v>3994</v>
      </c>
      <c r="AI3964" s="13" t="s">
        <v>24</v>
      </c>
    </row>
    <row r="3965" spans="25:35" ht="54.95" customHeight="1" x14ac:dyDescent="0.15">
      <c r="Y3965" s="14" t="e">
        <f>IF(COUNTA(#REF!)&gt;=1,#REF!,"")</f>
        <v>#REF!</v>
      </c>
      <c r="AG3965" s="15" t="e">
        <f>VLOOKUP($D$2,テンプレート!$AA$7:$AD$202,4,0)*AH3965</f>
        <v>#N/A</v>
      </c>
      <c r="AH3965" s="16" t="s">
        <v>3995</v>
      </c>
      <c r="AI3965" s="13" t="s">
        <v>24</v>
      </c>
    </row>
    <row r="3966" spans="25:35" ht="54.95" customHeight="1" x14ac:dyDescent="0.15">
      <c r="Y3966" s="14" t="e">
        <f>IF(COUNTA(#REF!)&gt;=1,#REF!,"")</f>
        <v>#REF!</v>
      </c>
      <c r="AG3966" s="15" t="e">
        <f>VLOOKUP($D$2,テンプレート!$AA$7:$AD$202,4,0)*AH3966</f>
        <v>#N/A</v>
      </c>
      <c r="AH3966" s="16" t="s">
        <v>3996</v>
      </c>
      <c r="AI3966" s="13" t="s">
        <v>24</v>
      </c>
    </row>
    <row r="3967" spans="25:35" ht="54.95" customHeight="1" x14ac:dyDescent="0.15">
      <c r="Y3967" s="14" t="e">
        <f>IF(COUNTA(#REF!)&gt;=1,#REF!,"")</f>
        <v>#REF!</v>
      </c>
      <c r="AG3967" s="15" t="e">
        <f>VLOOKUP($D$2,テンプレート!$AA$7:$AD$202,4,0)*AH3967</f>
        <v>#N/A</v>
      </c>
      <c r="AH3967" s="16" t="s">
        <v>3997</v>
      </c>
      <c r="AI3967" s="13" t="s">
        <v>24</v>
      </c>
    </row>
    <row r="3968" spans="25:35" ht="54.95" customHeight="1" x14ac:dyDescent="0.15">
      <c r="Y3968" s="14" t="e">
        <f>IF(COUNTA(#REF!)&gt;=1,#REF!,"")</f>
        <v>#REF!</v>
      </c>
      <c r="AG3968" s="15" t="e">
        <f>VLOOKUP($D$2,テンプレート!$AA$7:$AD$202,4,0)*AH3968</f>
        <v>#N/A</v>
      </c>
      <c r="AH3968" s="16" t="s">
        <v>3998</v>
      </c>
      <c r="AI3968" s="13" t="s">
        <v>24</v>
      </c>
    </row>
    <row r="3969" spans="25:35" ht="54.95" customHeight="1" x14ac:dyDescent="0.15">
      <c r="Y3969" s="14" t="e">
        <f>IF(COUNTA(#REF!)&gt;=1,#REF!,"")</f>
        <v>#REF!</v>
      </c>
      <c r="AG3969" s="15" t="e">
        <f>VLOOKUP($D$2,テンプレート!$AA$7:$AD$202,4,0)*AH3969</f>
        <v>#N/A</v>
      </c>
      <c r="AH3969" s="16" t="s">
        <v>3999</v>
      </c>
      <c r="AI3969" s="13" t="s">
        <v>24</v>
      </c>
    </row>
    <row r="3970" spans="25:35" ht="54.95" customHeight="1" x14ac:dyDescent="0.15">
      <c r="Y3970" s="14" t="e">
        <f>IF(COUNTA(#REF!)&gt;=1,#REF!,"")</f>
        <v>#REF!</v>
      </c>
      <c r="AG3970" s="15" t="e">
        <f>VLOOKUP($D$2,テンプレート!$AA$7:$AD$202,4,0)*AH3970</f>
        <v>#N/A</v>
      </c>
      <c r="AH3970" s="16" t="s">
        <v>4000</v>
      </c>
      <c r="AI3970" s="13" t="s">
        <v>24</v>
      </c>
    </row>
    <row r="3971" spans="25:35" ht="54.95" customHeight="1" x14ac:dyDescent="0.15">
      <c r="Y3971" s="14" t="e">
        <f>IF(COUNTA(#REF!)&gt;=1,#REF!,"")</f>
        <v>#REF!</v>
      </c>
      <c r="AG3971" s="15" t="e">
        <f>VLOOKUP($D$2,テンプレート!$AA$7:$AD$202,4,0)*AH3971</f>
        <v>#N/A</v>
      </c>
      <c r="AH3971" s="16" t="s">
        <v>4001</v>
      </c>
      <c r="AI3971" s="13" t="s">
        <v>24</v>
      </c>
    </row>
    <row r="3972" spans="25:35" ht="54.95" customHeight="1" x14ac:dyDescent="0.15">
      <c r="Y3972" s="14" t="e">
        <f>IF(COUNTA(#REF!)&gt;=1,#REF!,"")</f>
        <v>#REF!</v>
      </c>
      <c r="AG3972" s="15" t="e">
        <f>VLOOKUP($D$2,テンプレート!$AA$7:$AD$202,4,0)*AH3972</f>
        <v>#N/A</v>
      </c>
      <c r="AH3972" s="16" t="s">
        <v>4002</v>
      </c>
      <c r="AI3972" s="13" t="s">
        <v>24</v>
      </c>
    </row>
    <row r="3973" spans="25:35" ht="54.95" customHeight="1" x14ac:dyDescent="0.15">
      <c r="Y3973" s="14" t="e">
        <f>IF(COUNTA(#REF!)&gt;=1,#REF!,"")</f>
        <v>#REF!</v>
      </c>
      <c r="AG3973" s="15" t="e">
        <f>VLOOKUP($D$2,テンプレート!$AA$7:$AD$202,4,0)*AH3973</f>
        <v>#N/A</v>
      </c>
      <c r="AH3973" s="16" t="s">
        <v>4003</v>
      </c>
      <c r="AI3973" s="13" t="s">
        <v>24</v>
      </c>
    </row>
    <row r="3974" spans="25:35" ht="54.95" customHeight="1" x14ac:dyDescent="0.15">
      <c r="Y3974" s="14" t="e">
        <f>IF(COUNTA(#REF!)&gt;=1,#REF!,"")</f>
        <v>#REF!</v>
      </c>
      <c r="AG3974" s="15" t="e">
        <f>VLOOKUP($D$2,テンプレート!$AA$7:$AD$202,4,0)*AH3974</f>
        <v>#N/A</v>
      </c>
      <c r="AH3974" s="16" t="s">
        <v>4004</v>
      </c>
      <c r="AI3974" s="13" t="s">
        <v>24</v>
      </c>
    </row>
    <row r="3975" spans="25:35" ht="54.95" customHeight="1" x14ac:dyDescent="0.15">
      <c r="Y3975" s="14" t="e">
        <f>IF(COUNTA(#REF!)&gt;=1,#REF!,"")</f>
        <v>#REF!</v>
      </c>
      <c r="AG3975" s="15" t="e">
        <f>VLOOKUP($D$2,テンプレート!$AA$7:$AD$202,4,0)*AH3975</f>
        <v>#N/A</v>
      </c>
      <c r="AH3975" s="16" t="s">
        <v>4005</v>
      </c>
      <c r="AI3975" s="13" t="s">
        <v>24</v>
      </c>
    </row>
    <row r="3976" spans="25:35" ht="54.95" customHeight="1" x14ac:dyDescent="0.15">
      <c r="Y3976" s="14" t="e">
        <f>IF(COUNTA(#REF!)&gt;=1,#REF!,"")</f>
        <v>#REF!</v>
      </c>
      <c r="AG3976" s="15" t="e">
        <f>VLOOKUP($D$2,テンプレート!$AA$7:$AD$202,4,0)*AH3976</f>
        <v>#N/A</v>
      </c>
      <c r="AH3976" s="16" t="s">
        <v>4006</v>
      </c>
      <c r="AI3976" s="13" t="s">
        <v>24</v>
      </c>
    </row>
    <row r="3977" spans="25:35" ht="54.95" customHeight="1" x14ac:dyDescent="0.15">
      <c r="Y3977" s="14" t="e">
        <f>IF(COUNTA(#REF!)&gt;=1,#REF!,"")</f>
        <v>#REF!</v>
      </c>
      <c r="AG3977" s="15" t="e">
        <f>VLOOKUP($D$2,テンプレート!$AA$7:$AD$202,4,0)*AH3977</f>
        <v>#N/A</v>
      </c>
      <c r="AH3977" s="16" t="s">
        <v>4007</v>
      </c>
      <c r="AI3977" s="13" t="s">
        <v>24</v>
      </c>
    </row>
    <row r="3978" spans="25:35" ht="54.95" customHeight="1" x14ac:dyDescent="0.15">
      <c r="Y3978" s="14" t="e">
        <f>IF(COUNTA(#REF!)&gt;=1,#REF!,"")</f>
        <v>#REF!</v>
      </c>
      <c r="AG3978" s="15" t="e">
        <f>VLOOKUP($D$2,テンプレート!$AA$7:$AD$202,4,0)*AH3978</f>
        <v>#N/A</v>
      </c>
      <c r="AH3978" s="16" t="s">
        <v>4008</v>
      </c>
      <c r="AI3978" s="13" t="s">
        <v>24</v>
      </c>
    </row>
    <row r="3979" spans="25:35" ht="54.95" customHeight="1" x14ac:dyDescent="0.15">
      <c r="Y3979" s="14" t="e">
        <f>IF(COUNTA(#REF!)&gt;=1,#REF!,"")</f>
        <v>#REF!</v>
      </c>
      <c r="AG3979" s="15" t="e">
        <f>VLOOKUP($D$2,テンプレート!$AA$7:$AD$202,4,0)*AH3979</f>
        <v>#N/A</v>
      </c>
      <c r="AH3979" s="16" t="s">
        <v>4009</v>
      </c>
      <c r="AI3979" s="13" t="s">
        <v>24</v>
      </c>
    </row>
    <row r="3980" spans="25:35" ht="54.95" customHeight="1" x14ac:dyDescent="0.15">
      <c r="Y3980" s="14" t="e">
        <f>IF(COUNTA(#REF!)&gt;=1,#REF!,"")</f>
        <v>#REF!</v>
      </c>
      <c r="AG3980" s="15" t="e">
        <f>VLOOKUP($D$2,テンプレート!$AA$7:$AD$202,4,0)*AH3980</f>
        <v>#N/A</v>
      </c>
      <c r="AH3980" s="16" t="s">
        <v>4010</v>
      </c>
      <c r="AI3980" s="13" t="s">
        <v>24</v>
      </c>
    </row>
    <row r="3981" spans="25:35" ht="54.95" customHeight="1" x14ac:dyDescent="0.15">
      <c r="Y3981" s="14" t="e">
        <f>IF(COUNTA(#REF!)&gt;=1,#REF!,"")</f>
        <v>#REF!</v>
      </c>
      <c r="AG3981" s="15" t="e">
        <f>VLOOKUP($D$2,テンプレート!$AA$7:$AD$202,4,0)*AH3981</f>
        <v>#N/A</v>
      </c>
      <c r="AH3981" s="16" t="s">
        <v>4011</v>
      </c>
      <c r="AI3981" s="13" t="s">
        <v>24</v>
      </c>
    </row>
    <row r="3982" spans="25:35" ht="54.95" customHeight="1" x14ac:dyDescent="0.15">
      <c r="Y3982" s="14" t="e">
        <f>IF(COUNTA(#REF!)&gt;=1,#REF!,"")</f>
        <v>#REF!</v>
      </c>
      <c r="AG3982" s="15" t="e">
        <f>VLOOKUP($D$2,テンプレート!$AA$7:$AD$202,4,0)*AH3982</f>
        <v>#N/A</v>
      </c>
      <c r="AH3982" s="16" t="s">
        <v>4012</v>
      </c>
      <c r="AI3982" s="13" t="s">
        <v>24</v>
      </c>
    </row>
    <row r="3983" spans="25:35" ht="54.95" customHeight="1" x14ac:dyDescent="0.15">
      <c r="Y3983" s="14" t="e">
        <f>IF(COUNTA(#REF!)&gt;=1,#REF!,"")</f>
        <v>#REF!</v>
      </c>
      <c r="AG3983" s="15" t="e">
        <f>VLOOKUP($D$2,テンプレート!$AA$7:$AD$202,4,0)*AH3983</f>
        <v>#N/A</v>
      </c>
      <c r="AH3983" s="16" t="s">
        <v>4013</v>
      </c>
      <c r="AI3983" s="13" t="s">
        <v>24</v>
      </c>
    </row>
    <row r="3984" spans="25:35" ht="54.95" customHeight="1" x14ac:dyDescent="0.15">
      <c r="Y3984" s="14" t="e">
        <f>IF(COUNTA(#REF!)&gt;=1,#REF!,"")</f>
        <v>#REF!</v>
      </c>
      <c r="AG3984" s="15" t="e">
        <f>VLOOKUP($D$2,テンプレート!$AA$7:$AD$202,4,0)*AH3984</f>
        <v>#N/A</v>
      </c>
      <c r="AH3984" s="16" t="s">
        <v>4014</v>
      </c>
      <c r="AI3984" s="13" t="s">
        <v>24</v>
      </c>
    </row>
    <row r="3985" spans="25:35" ht="54.95" customHeight="1" x14ac:dyDescent="0.15">
      <c r="Y3985" s="14" t="e">
        <f>IF(COUNTA(#REF!)&gt;=1,#REF!,"")</f>
        <v>#REF!</v>
      </c>
      <c r="AG3985" s="15" t="e">
        <f>VLOOKUP($D$2,テンプレート!$AA$7:$AD$202,4,0)*AH3985</f>
        <v>#N/A</v>
      </c>
      <c r="AH3985" s="16" t="s">
        <v>4015</v>
      </c>
      <c r="AI3985" s="13" t="s">
        <v>24</v>
      </c>
    </row>
    <row r="3986" spans="25:35" ht="54.95" customHeight="1" x14ac:dyDescent="0.15">
      <c r="Y3986" s="14" t="e">
        <f>IF(COUNTA(#REF!)&gt;=1,#REF!,"")</f>
        <v>#REF!</v>
      </c>
      <c r="AG3986" s="15" t="e">
        <f>VLOOKUP($D$2,テンプレート!$AA$7:$AD$202,4,0)*AH3986</f>
        <v>#N/A</v>
      </c>
      <c r="AH3986" s="16" t="s">
        <v>4016</v>
      </c>
      <c r="AI3986" s="13" t="s">
        <v>24</v>
      </c>
    </row>
    <row r="3987" spans="25:35" ht="54.95" customHeight="1" x14ac:dyDescent="0.15">
      <c r="Y3987" s="14" t="e">
        <f>IF(COUNTA(#REF!)&gt;=1,#REF!,"")</f>
        <v>#REF!</v>
      </c>
      <c r="AG3987" s="15" t="e">
        <f>VLOOKUP($D$2,テンプレート!$AA$7:$AD$202,4,0)*AH3987</f>
        <v>#N/A</v>
      </c>
      <c r="AH3987" s="16" t="s">
        <v>4017</v>
      </c>
      <c r="AI3987" s="13" t="s">
        <v>24</v>
      </c>
    </row>
    <row r="3988" spans="25:35" ht="54.95" customHeight="1" x14ac:dyDescent="0.15">
      <c r="Y3988" s="14" t="e">
        <f>IF(COUNTA(#REF!)&gt;=1,#REF!,"")</f>
        <v>#REF!</v>
      </c>
      <c r="AG3988" s="15" t="e">
        <f>VLOOKUP($D$2,テンプレート!$AA$7:$AD$202,4,0)*AH3988</f>
        <v>#N/A</v>
      </c>
      <c r="AH3988" s="16" t="s">
        <v>4018</v>
      </c>
      <c r="AI3988" s="13" t="s">
        <v>24</v>
      </c>
    </row>
    <row r="3989" spans="25:35" ht="54.95" customHeight="1" x14ac:dyDescent="0.15">
      <c r="Y3989" s="14" t="e">
        <f>IF(COUNTA(#REF!)&gt;=1,#REF!,"")</f>
        <v>#REF!</v>
      </c>
      <c r="AG3989" s="15" t="e">
        <f>VLOOKUP($D$2,テンプレート!$AA$7:$AD$202,4,0)*AH3989</f>
        <v>#N/A</v>
      </c>
      <c r="AH3989" s="16" t="s">
        <v>4019</v>
      </c>
      <c r="AI3989" s="13" t="s">
        <v>24</v>
      </c>
    </row>
    <row r="3990" spans="25:35" ht="54.95" customHeight="1" x14ac:dyDescent="0.15">
      <c r="Y3990" s="14" t="e">
        <f>IF(COUNTA(#REF!)&gt;=1,#REF!,"")</f>
        <v>#REF!</v>
      </c>
      <c r="AG3990" s="15" t="e">
        <f>VLOOKUP($D$2,テンプレート!$AA$7:$AD$202,4,0)*AH3990</f>
        <v>#N/A</v>
      </c>
      <c r="AH3990" s="16" t="s">
        <v>4020</v>
      </c>
      <c r="AI3990" s="13" t="s">
        <v>24</v>
      </c>
    </row>
    <row r="3991" spans="25:35" ht="54.95" customHeight="1" x14ac:dyDescent="0.15">
      <c r="Y3991" s="14" t="e">
        <f>IF(COUNTA(#REF!)&gt;=1,#REF!,"")</f>
        <v>#REF!</v>
      </c>
      <c r="AG3991" s="15" t="e">
        <f>VLOOKUP($D$2,テンプレート!$AA$7:$AD$202,4,0)*AH3991</f>
        <v>#N/A</v>
      </c>
      <c r="AH3991" s="16" t="s">
        <v>4021</v>
      </c>
      <c r="AI3991" s="13" t="s">
        <v>24</v>
      </c>
    </row>
    <row r="3992" spans="25:35" ht="54.95" customHeight="1" x14ac:dyDescent="0.15">
      <c r="Y3992" s="14" t="e">
        <f>IF(COUNTA(#REF!)&gt;=1,#REF!,"")</f>
        <v>#REF!</v>
      </c>
      <c r="AG3992" s="15" t="e">
        <f>VLOOKUP($D$2,テンプレート!$AA$7:$AD$202,4,0)*AH3992</f>
        <v>#N/A</v>
      </c>
      <c r="AH3992" s="16" t="s">
        <v>4022</v>
      </c>
      <c r="AI3992" s="13" t="s">
        <v>24</v>
      </c>
    </row>
    <row r="3993" spans="25:35" ht="54.95" customHeight="1" x14ac:dyDescent="0.15">
      <c r="Y3993" s="14" t="e">
        <f>IF(COUNTA(#REF!)&gt;=1,#REF!,"")</f>
        <v>#REF!</v>
      </c>
      <c r="AG3993" s="15" t="e">
        <f>VLOOKUP($D$2,テンプレート!$AA$7:$AD$202,4,0)*AH3993</f>
        <v>#N/A</v>
      </c>
      <c r="AH3993" s="16" t="s">
        <v>4023</v>
      </c>
      <c r="AI3993" s="13" t="s">
        <v>24</v>
      </c>
    </row>
    <row r="3994" spans="25:35" ht="54.95" customHeight="1" x14ac:dyDescent="0.15">
      <c r="Y3994" s="14" t="e">
        <f>IF(COUNTA(#REF!)&gt;=1,#REF!,"")</f>
        <v>#REF!</v>
      </c>
      <c r="AG3994" s="15" t="e">
        <f>VLOOKUP($D$2,テンプレート!$AA$7:$AD$202,4,0)*AH3994</f>
        <v>#N/A</v>
      </c>
      <c r="AH3994" s="16" t="s">
        <v>4024</v>
      </c>
      <c r="AI3994" s="13" t="s">
        <v>24</v>
      </c>
    </row>
    <row r="3995" spans="25:35" ht="54.95" customHeight="1" x14ac:dyDescent="0.15">
      <c r="Y3995" s="14" t="e">
        <f>IF(COUNTA(#REF!)&gt;=1,#REF!,"")</f>
        <v>#REF!</v>
      </c>
      <c r="AG3995" s="15" t="e">
        <f>VLOOKUP($D$2,テンプレート!$AA$7:$AD$202,4,0)*AH3995</f>
        <v>#N/A</v>
      </c>
      <c r="AH3995" s="16" t="s">
        <v>4025</v>
      </c>
      <c r="AI3995" s="13" t="s">
        <v>24</v>
      </c>
    </row>
    <row r="3996" spans="25:35" ht="54.95" customHeight="1" x14ac:dyDescent="0.15">
      <c r="Y3996" s="14" t="e">
        <f>IF(COUNTA(#REF!)&gt;=1,#REF!,"")</f>
        <v>#REF!</v>
      </c>
      <c r="AG3996" s="15" t="e">
        <f>VLOOKUP($D$2,テンプレート!$AA$7:$AD$202,4,0)*AH3996</f>
        <v>#N/A</v>
      </c>
      <c r="AH3996" s="16" t="s">
        <v>4026</v>
      </c>
      <c r="AI3996" s="13" t="s">
        <v>24</v>
      </c>
    </row>
    <row r="3997" spans="25:35" ht="54.95" customHeight="1" x14ac:dyDescent="0.15">
      <c r="Y3997" s="14" t="e">
        <f>IF(COUNTA(#REF!)&gt;=1,#REF!,"")</f>
        <v>#REF!</v>
      </c>
      <c r="AG3997" s="15" t="e">
        <f>VLOOKUP($D$2,テンプレート!$AA$7:$AD$202,4,0)*AH3997</f>
        <v>#N/A</v>
      </c>
      <c r="AH3997" s="16" t="s">
        <v>4027</v>
      </c>
      <c r="AI3997" s="13" t="s">
        <v>24</v>
      </c>
    </row>
    <row r="3998" spans="25:35" ht="54.95" customHeight="1" x14ac:dyDescent="0.15">
      <c r="Y3998" s="14" t="e">
        <f>IF(COUNTA(#REF!)&gt;=1,#REF!,"")</f>
        <v>#REF!</v>
      </c>
      <c r="AG3998" s="15" t="e">
        <f>VLOOKUP($D$2,テンプレート!$AA$7:$AD$202,4,0)*AH3998</f>
        <v>#N/A</v>
      </c>
      <c r="AH3998" s="16" t="s">
        <v>4028</v>
      </c>
      <c r="AI3998" s="13" t="s">
        <v>24</v>
      </c>
    </row>
    <row r="3999" spans="25:35" ht="54.95" customHeight="1" x14ac:dyDescent="0.15">
      <c r="Y3999" s="14" t="e">
        <f>IF(COUNTA(#REF!)&gt;=1,#REF!,"")</f>
        <v>#REF!</v>
      </c>
      <c r="AG3999" s="15" t="e">
        <f>VLOOKUP($D$2,テンプレート!$AA$7:$AD$202,4,0)*AH3999</f>
        <v>#N/A</v>
      </c>
      <c r="AH3999" s="16" t="s">
        <v>4029</v>
      </c>
      <c r="AI3999" s="13" t="s">
        <v>24</v>
      </c>
    </row>
    <row r="4000" spans="25:35" ht="54.95" customHeight="1" x14ac:dyDescent="0.15">
      <c r="Y4000" s="14" t="e">
        <f>IF(COUNTA(#REF!)&gt;=1,#REF!,"")</f>
        <v>#REF!</v>
      </c>
      <c r="AG4000" s="15" t="e">
        <f>VLOOKUP($D$2,テンプレート!$AA$7:$AD$202,4,0)*AH4000</f>
        <v>#N/A</v>
      </c>
      <c r="AH4000" s="16" t="s">
        <v>4030</v>
      </c>
      <c r="AI4000" s="13" t="s">
        <v>24</v>
      </c>
    </row>
    <row r="4001" spans="25:35" ht="54.95" customHeight="1" x14ac:dyDescent="0.15">
      <c r="Y4001" s="14" t="e">
        <f>IF(COUNTA(#REF!)&gt;=1,#REF!,"")</f>
        <v>#REF!</v>
      </c>
      <c r="AG4001" s="15" t="e">
        <f>VLOOKUP($D$2,テンプレート!$AA$7:$AD$202,4,0)*AH4001</f>
        <v>#N/A</v>
      </c>
      <c r="AH4001" s="16" t="s">
        <v>4031</v>
      </c>
      <c r="AI4001" s="13" t="s">
        <v>24</v>
      </c>
    </row>
    <row r="4002" spans="25:35" ht="54.95" customHeight="1" x14ac:dyDescent="0.15">
      <c r="Y4002" s="14" t="e">
        <f>IF(COUNTA(#REF!)&gt;=1,#REF!,"")</f>
        <v>#REF!</v>
      </c>
      <c r="AG4002" s="15" t="e">
        <f>VLOOKUP($D$2,テンプレート!$AA$7:$AD$202,4,0)*AH4002</f>
        <v>#N/A</v>
      </c>
      <c r="AH4002" s="16" t="s">
        <v>4032</v>
      </c>
      <c r="AI4002" s="13" t="s">
        <v>24</v>
      </c>
    </row>
    <row r="4003" spans="25:35" ht="54.95" customHeight="1" x14ac:dyDescent="0.15">
      <c r="Y4003" s="14" t="e">
        <f>IF(COUNTA(#REF!)&gt;=1,#REF!,"")</f>
        <v>#REF!</v>
      </c>
      <c r="AG4003" s="15" t="e">
        <f>VLOOKUP($D$2,テンプレート!$AA$7:$AD$202,4,0)*AH4003</f>
        <v>#N/A</v>
      </c>
      <c r="AH4003" s="16" t="s">
        <v>4033</v>
      </c>
      <c r="AI4003" s="13" t="s">
        <v>24</v>
      </c>
    </row>
    <row r="4004" spans="25:35" ht="54.95" customHeight="1" x14ac:dyDescent="0.15">
      <c r="Y4004" s="14" t="e">
        <f>IF(COUNTA(#REF!)&gt;=1,#REF!,"")</f>
        <v>#REF!</v>
      </c>
      <c r="AG4004" s="15" t="e">
        <f>VLOOKUP($D$2,テンプレート!$AA$7:$AD$202,4,0)*AH4004</f>
        <v>#N/A</v>
      </c>
      <c r="AH4004" s="16" t="s">
        <v>4034</v>
      </c>
      <c r="AI4004" s="13" t="s">
        <v>24</v>
      </c>
    </row>
    <row r="4005" spans="25:35" ht="54.95" customHeight="1" x14ac:dyDescent="0.15">
      <c r="Y4005" s="14" t="e">
        <f>IF(COUNTA(#REF!)&gt;=1,#REF!,"")</f>
        <v>#REF!</v>
      </c>
      <c r="AG4005" s="15" t="e">
        <f>VLOOKUP($D$2,テンプレート!$AA$7:$AD$202,4,0)*AH4005</f>
        <v>#N/A</v>
      </c>
      <c r="AH4005" s="16" t="s">
        <v>4035</v>
      </c>
      <c r="AI4005" s="13" t="s">
        <v>24</v>
      </c>
    </row>
    <row r="4006" spans="25:35" ht="54.95" customHeight="1" x14ac:dyDescent="0.15">
      <c r="Y4006" s="14" t="e">
        <f>IF(COUNTA(#REF!)&gt;=1,#REF!,"")</f>
        <v>#REF!</v>
      </c>
      <c r="AG4006" s="15" t="e">
        <f>VLOOKUP($D$2,テンプレート!$AA$7:$AD$202,4,0)*AH4006</f>
        <v>#N/A</v>
      </c>
      <c r="AH4006" s="16" t="s">
        <v>4036</v>
      </c>
      <c r="AI4006" s="13" t="s">
        <v>24</v>
      </c>
    </row>
    <row r="4007" spans="25:35" ht="54.95" customHeight="1" x14ac:dyDescent="0.15">
      <c r="Y4007" s="14" t="e">
        <f>IF(COUNTA(#REF!)&gt;=1,#REF!,"")</f>
        <v>#REF!</v>
      </c>
      <c r="AG4007" s="15" t="e">
        <f>VLOOKUP($D$2,テンプレート!$AA$7:$AD$202,4,0)*AH4007</f>
        <v>#N/A</v>
      </c>
      <c r="AH4007" s="16" t="s">
        <v>4037</v>
      </c>
      <c r="AI4007" s="13" t="s">
        <v>24</v>
      </c>
    </row>
    <row r="4008" spans="25:35" ht="54.95" customHeight="1" x14ac:dyDescent="0.15">
      <c r="Y4008" s="14" t="e">
        <f>IF(COUNTA(#REF!)&gt;=1,#REF!,"")</f>
        <v>#REF!</v>
      </c>
      <c r="AG4008" s="15" t="e">
        <f>VLOOKUP($D$2,テンプレート!$AA$7:$AD$202,4,0)*AH4008</f>
        <v>#N/A</v>
      </c>
      <c r="AH4008" s="16" t="s">
        <v>4038</v>
      </c>
      <c r="AI4008" s="13" t="s">
        <v>24</v>
      </c>
    </row>
    <row r="4009" spans="25:35" ht="54.95" customHeight="1" x14ac:dyDescent="0.15">
      <c r="Y4009" s="14" t="e">
        <f>IF(COUNTA(#REF!)&gt;=1,#REF!,"")</f>
        <v>#REF!</v>
      </c>
      <c r="AG4009" s="15" t="e">
        <f>VLOOKUP($D$2,テンプレート!$AA$7:$AD$202,4,0)*AH4009</f>
        <v>#N/A</v>
      </c>
      <c r="AH4009" s="16" t="s">
        <v>4039</v>
      </c>
      <c r="AI4009" s="13" t="s">
        <v>24</v>
      </c>
    </row>
    <row r="4010" spans="25:35" ht="54.95" customHeight="1" x14ac:dyDescent="0.15">
      <c r="Y4010" s="14" t="e">
        <f>IF(COUNTA(#REF!)&gt;=1,#REF!,"")</f>
        <v>#REF!</v>
      </c>
      <c r="AG4010" s="15" t="e">
        <f>VLOOKUP($D$2,テンプレート!$AA$7:$AD$202,4,0)*AH4010</f>
        <v>#N/A</v>
      </c>
      <c r="AH4010" s="16" t="s">
        <v>4040</v>
      </c>
      <c r="AI4010" s="13" t="s">
        <v>24</v>
      </c>
    </row>
    <row r="4011" spans="25:35" ht="54.95" customHeight="1" x14ac:dyDescent="0.15">
      <c r="Y4011" s="14" t="e">
        <f>IF(COUNTA(#REF!)&gt;=1,#REF!,"")</f>
        <v>#REF!</v>
      </c>
      <c r="AG4011" s="15" t="e">
        <f>VLOOKUP($D$2,テンプレート!$AA$7:$AD$202,4,0)*AH4011</f>
        <v>#N/A</v>
      </c>
      <c r="AH4011" s="16" t="s">
        <v>4041</v>
      </c>
      <c r="AI4011" s="13" t="s">
        <v>24</v>
      </c>
    </row>
    <row r="4012" spans="25:35" ht="54.95" customHeight="1" x14ac:dyDescent="0.15">
      <c r="Y4012" s="14" t="e">
        <f>IF(COUNTA(#REF!)&gt;=1,#REF!,"")</f>
        <v>#REF!</v>
      </c>
      <c r="AG4012" s="15" t="e">
        <f>VLOOKUP($D$2,テンプレート!$AA$7:$AD$202,4,0)*AH4012</f>
        <v>#N/A</v>
      </c>
      <c r="AH4012" s="16" t="s">
        <v>4042</v>
      </c>
      <c r="AI4012" s="13" t="s">
        <v>24</v>
      </c>
    </row>
    <row r="4013" spans="25:35" ht="54.95" customHeight="1" x14ac:dyDescent="0.15">
      <c r="Y4013" s="14" t="e">
        <f>IF(COUNTA(#REF!)&gt;=1,#REF!,"")</f>
        <v>#REF!</v>
      </c>
      <c r="AG4013" s="15" t="e">
        <f>VLOOKUP($D$2,テンプレート!$AA$7:$AD$202,4,0)*AH4013</f>
        <v>#N/A</v>
      </c>
      <c r="AH4013" s="16" t="s">
        <v>4043</v>
      </c>
      <c r="AI4013" s="13" t="s">
        <v>24</v>
      </c>
    </row>
    <row r="4014" spans="25:35" ht="54.95" customHeight="1" x14ac:dyDescent="0.15">
      <c r="Y4014" s="14" t="e">
        <f>IF(COUNTA(#REF!)&gt;=1,#REF!,"")</f>
        <v>#REF!</v>
      </c>
      <c r="AG4014" s="15" t="e">
        <f>VLOOKUP($D$2,テンプレート!$AA$7:$AD$202,4,0)*AH4014</f>
        <v>#N/A</v>
      </c>
      <c r="AH4014" s="16" t="s">
        <v>4044</v>
      </c>
      <c r="AI4014" s="13" t="s">
        <v>24</v>
      </c>
    </row>
    <row r="4015" spans="25:35" ht="54.95" customHeight="1" x14ac:dyDescent="0.15">
      <c r="Y4015" s="14" t="e">
        <f>IF(COUNTA(#REF!)&gt;=1,#REF!,"")</f>
        <v>#REF!</v>
      </c>
      <c r="AG4015" s="15" t="e">
        <f>VLOOKUP($D$2,テンプレート!$AA$7:$AD$202,4,0)*AH4015</f>
        <v>#N/A</v>
      </c>
      <c r="AH4015" s="16" t="s">
        <v>4045</v>
      </c>
      <c r="AI4015" s="13" t="s">
        <v>24</v>
      </c>
    </row>
    <row r="4016" spans="25:35" ht="54.95" customHeight="1" x14ac:dyDescent="0.15">
      <c r="Y4016" s="14" t="e">
        <f>IF(COUNTA(#REF!)&gt;=1,#REF!,"")</f>
        <v>#REF!</v>
      </c>
      <c r="AG4016" s="15" t="e">
        <f>VLOOKUP($D$2,テンプレート!$AA$7:$AD$202,4,0)*AH4016</f>
        <v>#N/A</v>
      </c>
      <c r="AH4016" s="16" t="s">
        <v>4046</v>
      </c>
      <c r="AI4016" s="13" t="s">
        <v>24</v>
      </c>
    </row>
    <row r="4017" spans="25:35" ht="54.95" customHeight="1" x14ac:dyDescent="0.15">
      <c r="Y4017" s="14" t="e">
        <f>IF(COUNTA(#REF!)&gt;=1,#REF!,"")</f>
        <v>#REF!</v>
      </c>
      <c r="AG4017" s="15" t="e">
        <f>VLOOKUP($D$2,テンプレート!$AA$7:$AD$202,4,0)*AH4017</f>
        <v>#N/A</v>
      </c>
      <c r="AH4017" s="16" t="s">
        <v>4047</v>
      </c>
      <c r="AI4017" s="13" t="s">
        <v>24</v>
      </c>
    </row>
    <row r="4018" spans="25:35" ht="54.95" customHeight="1" x14ac:dyDescent="0.15">
      <c r="Y4018" s="14" t="e">
        <f>IF(COUNTA(#REF!)&gt;=1,#REF!,"")</f>
        <v>#REF!</v>
      </c>
      <c r="AG4018" s="15" t="e">
        <f>VLOOKUP($D$2,テンプレート!$AA$7:$AD$202,4,0)*AH4018</f>
        <v>#N/A</v>
      </c>
      <c r="AH4018" s="16" t="s">
        <v>4048</v>
      </c>
      <c r="AI4018" s="13" t="s">
        <v>24</v>
      </c>
    </row>
    <row r="4019" spans="25:35" ht="54.95" customHeight="1" x14ac:dyDescent="0.15">
      <c r="Y4019" s="14" t="e">
        <f>IF(COUNTA(#REF!)&gt;=1,#REF!,"")</f>
        <v>#REF!</v>
      </c>
      <c r="AG4019" s="15" t="e">
        <f>VLOOKUP($D$2,テンプレート!$AA$7:$AD$202,4,0)*AH4019</f>
        <v>#N/A</v>
      </c>
      <c r="AH4019" s="16" t="s">
        <v>4049</v>
      </c>
      <c r="AI4019" s="13" t="s">
        <v>24</v>
      </c>
    </row>
    <row r="4020" spans="25:35" ht="54.95" customHeight="1" x14ac:dyDescent="0.15">
      <c r="Y4020" s="14" t="e">
        <f>IF(COUNTA(#REF!)&gt;=1,#REF!,"")</f>
        <v>#REF!</v>
      </c>
      <c r="AG4020" s="15" t="e">
        <f>VLOOKUP($D$2,テンプレート!$AA$7:$AD$202,4,0)*AH4020</f>
        <v>#N/A</v>
      </c>
      <c r="AH4020" s="16" t="s">
        <v>4050</v>
      </c>
      <c r="AI4020" s="13" t="s">
        <v>24</v>
      </c>
    </row>
    <row r="4021" spans="25:35" ht="54.95" customHeight="1" x14ac:dyDescent="0.15">
      <c r="Y4021" s="14" t="e">
        <f>IF(COUNTA(#REF!)&gt;=1,#REF!,"")</f>
        <v>#REF!</v>
      </c>
      <c r="AG4021" s="15" t="e">
        <f>VLOOKUP($D$2,テンプレート!$AA$7:$AD$202,4,0)*AH4021</f>
        <v>#N/A</v>
      </c>
      <c r="AH4021" s="16" t="s">
        <v>4051</v>
      </c>
      <c r="AI4021" s="13" t="s">
        <v>24</v>
      </c>
    </row>
    <row r="4022" spans="25:35" ht="54.95" customHeight="1" x14ac:dyDescent="0.15">
      <c r="Y4022" s="14" t="e">
        <f>IF(COUNTA(#REF!)&gt;=1,#REF!,"")</f>
        <v>#REF!</v>
      </c>
      <c r="AG4022" s="15" t="e">
        <f>VLOOKUP($D$2,テンプレート!$AA$7:$AD$202,4,0)*AH4022</f>
        <v>#N/A</v>
      </c>
      <c r="AH4022" s="16" t="s">
        <v>4052</v>
      </c>
      <c r="AI4022" s="13" t="s">
        <v>24</v>
      </c>
    </row>
    <row r="4023" spans="25:35" ht="54.95" customHeight="1" x14ac:dyDescent="0.15">
      <c r="Y4023" s="14" t="e">
        <f>IF(COUNTA(#REF!)&gt;=1,#REF!,"")</f>
        <v>#REF!</v>
      </c>
      <c r="AG4023" s="15" t="e">
        <f>VLOOKUP($D$2,テンプレート!$AA$7:$AD$202,4,0)*AH4023</f>
        <v>#N/A</v>
      </c>
      <c r="AH4023" s="16" t="s">
        <v>4053</v>
      </c>
      <c r="AI4023" s="13" t="s">
        <v>24</v>
      </c>
    </row>
    <row r="4024" spans="25:35" ht="54.95" customHeight="1" x14ac:dyDescent="0.15">
      <c r="Y4024" s="14" t="e">
        <f>IF(COUNTA(#REF!)&gt;=1,#REF!,"")</f>
        <v>#REF!</v>
      </c>
      <c r="AG4024" s="15" t="e">
        <f>VLOOKUP($D$2,テンプレート!$AA$7:$AD$202,4,0)*AH4024</f>
        <v>#N/A</v>
      </c>
      <c r="AH4024" s="16" t="s">
        <v>4054</v>
      </c>
      <c r="AI4024" s="13" t="s">
        <v>24</v>
      </c>
    </row>
    <row r="4025" spans="25:35" ht="54.95" customHeight="1" x14ac:dyDescent="0.15">
      <c r="Y4025" s="14" t="e">
        <f>IF(COUNTA(#REF!)&gt;=1,#REF!,"")</f>
        <v>#REF!</v>
      </c>
      <c r="AG4025" s="15" t="e">
        <f>VLOOKUP($D$2,テンプレート!$AA$7:$AD$202,4,0)*AH4025</f>
        <v>#N/A</v>
      </c>
      <c r="AH4025" s="16" t="s">
        <v>4055</v>
      </c>
      <c r="AI4025" s="13" t="s">
        <v>24</v>
      </c>
    </row>
    <row r="4026" spans="25:35" ht="54.95" customHeight="1" x14ac:dyDescent="0.15">
      <c r="Y4026" s="14" t="e">
        <f>IF(COUNTA(#REF!)&gt;=1,#REF!,"")</f>
        <v>#REF!</v>
      </c>
      <c r="AG4026" s="15" t="e">
        <f>VLOOKUP($D$2,テンプレート!$AA$7:$AD$202,4,0)*AH4026</f>
        <v>#N/A</v>
      </c>
      <c r="AH4026" s="16" t="s">
        <v>4056</v>
      </c>
      <c r="AI4026" s="13" t="s">
        <v>24</v>
      </c>
    </row>
    <row r="4027" spans="25:35" ht="54.95" customHeight="1" x14ac:dyDescent="0.15">
      <c r="Y4027" s="14" t="e">
        <f>IF(COUNTA(#REF!)&gt;=1,#REF!,"")</f>
        <v>#REF!</v>
      </c>
      <c r="AG4027" s="15" t="e">
        <f>VLOOKUP($D$2,テンプレート!$AA$7:$AD$202,4,0)*AH4027</f>
        <v>#N/A</v>
      </c>
      <c r="AH4027" s="16" t="s">
        <v>4057</v>
      </c>
      <c r="AI4027" s="13" t="s">
        <v>24</v>
      </c>
    </row>
    <row r="4028" spans="25:35" ht="54.95" customHeight="1" x14ac:dyDescent="0.15">
      <c r="Y4028" s="14" t="e">
        <f>IF(COUNTA(#REF!)&gt;=1,#REF!,"")</f>
        <v>#REF!</v>
      </c>
      <c r="AG4028" s="15" t="e">
        <f>VLOOKUP($D$2,テンプレート!$AA$7:$AD$202,4,0)*AH4028</f>
        <v>#N/A</v>
      </c>
      <c r="AH4028" s="16" t="s">
        <v>4058</v>
      </c>
      <c r="AI4028" s="13" t="s">
        <v>24</v>
      </c>
    </row>
    <row r="4029" spans="25:35" ht="54.95" customHeight="1" x14ac:dyDescent="0.15">
      <c r="Y4029" s="14" t="e">
        <f>IF(COUNTA(#REF!)&gt;=1,#REF!,"")</f>
        <v>#REF!</v>
      </c>
      <c r="AG4029" s="15" t="e">
        <f>VLOOKUP($D$2,テンプレート!$AA$7:$AD$202,4,0)*AH4029</f>
        <v>#N/A</v>
      </c>
      <c r="AH4029" s="16" t="s">
        <v>4059</v>
      </c>
      <c r="AI4029" s="13" t="s">
        <v>24</v>
      </c>
    </row>
    <row r="4030" spans="25:35" ht="54.95" customHeight="1" x14ac:dyDescent="0.15">
      <c r="Y4030" s="14" t="e">
        <f>IF(COUNTA(#REF!)&gt;=1,#REF!,"")</f>
        <v>#REF!</v>
      </c>
      <c r="AG4030" s="15" t="e">
        <f>VLOOKUP($D$2,テンプレート!$AA$7:$AD$202,4,0)*AH4030</f>
        <v>#N/A</v>
      </c>
      <c r="AH4030" s="16" t="s">
        <v>4060</v>
      </c>
      <c r="AI4030" s="13" t="s">
        <v>24</v>
      </c>
    </row>
    <row r="4031" spans="25:35" ht="54.95" customHeight="1" x14ac:dyDescent="0.15">
      <c r="Y4031" s="14" t="e">
        <f>IF(COUNTA(#REF!)&gt;=1,#REF!,"")</f>
        <v>#REF!</v>
      </c>
      <c r="AG4031" s="15" t="e">
        <f>VLOOKUP($D$2,テンプレート!$AA$7:$AD$202,4,0)*AH4031</f>
        <v>#N/A</v>
      </c>
      <c r="AH4031" s="16" t="s">
        <v>4061</v>
      </c>
      <c r="AI4031" s="13" t="s">
        <v>24</v>
      </c>
    </row>
    <row r="4032" spans="25:35" ht="54.95" customHeight="1" x14ac:dyDescent="0.15">
      <c r="Y4032" s="14" t="e">
        <f>IF(COUNTA(#REF!)&gt;=1,#REF!,"")</f>
        <v>#REF!</v>
      </c>
      <c r="AG4032" s="15" t="e">
        <f>VLOOKUP($D$2,テンプレート!$AA$7:$AD$202,4,0)*AH4032</f>
        <v>#N/A</v>
      </c>
      <c r="AH4032" s="16" t="s">
        <v>4062</v>
      </c>
      <c r="AI4032" s="13" t="s">
        <v>24</v>
      </c>
    </row>
    <row r="4033" spans="25:35" ht="54.95" customHeight="1" x14ac:dyDescent="0.15">
      <c r="Y4033" s="14" t="e">
        <f>IF(COUNTA(#REF!)&gt;=1,#REF!,"")</f>
        <v>#REF!</v>
      </c>
      <c r="AG4033" s="15" t="e">
        <f>VLOOKUP($D$2,テンプレート!$AA$7:$AD$202,4,0)*AH4033</f>
        <v>#N/A</v>
      </c>
      <c r="AH4033" s="16" t="s">
        <v>4063</v>
      </c>
      <c r="AI4033" s="13" t="s">
        <v>24</v>
      </c>
    </row>
    <row r="4034" spans="25:35" ht="54.95" customHeight="1" x14ac:dyDescent="0.15">
      <c r="Y4034" s="14" t="e">
        <f>IF(COUNTA(#REF!)&gt;=1,#REF!,"")</f>
        <v>#REF!</v>
      </c>
      <c r="AG4034" s="15" t="e">
        <f>VLOOKUP($D$2,テンプレート!$AA$7:$AD$202,4,0)*AH4034</f>
        <v>#N/A</v>
      </c>
      <c r="AH4034" s="16" t="s">
        <v>4064</v>
      </c>
      <c r="AI4034" s="13" t="s">
        <v>24</v>
      </c>
    </row>
    <row r="4035" spans="25:35" ht="54.95" customHeight="1" x14ac:dyDescent="0.15">
      <c r="Y4035" s="14" t="e">
        <f>IF(COUNTA(#REF!)&gt;=1,#REF!,"")</f>
        <v>#REF!</v>
      </c>
      <c r="AG4035" s="15" t="e">
        <f>VLOOKUP($D$2,テンプレート!$AA$7:$AD$202,4,0)*AH4035</f>
        <v>#N/A</v>
      </c>
      <c r="AH4035" s="16" t="s">
        <v>4065</v>
      </c>
      <c r="AI4035" s="13" t="s">
        <v>24</v>
      </c>
    </row>
    <row r="4036" spans="25:35" ht="54.95" customHeight="1" x14ac:dyDescent="0.15">
      <c r="Y4036" s="14" t="e">
        <f>IF(COUNTA(#REF!)&gt;=1,#REF!,"")</f>
        <v>#REF!</v>
      </c>
      <c r="AG4036" s="15" t="e">
        <f>VLOOKUP($D$2,テンプレート!$AA$7:$AD$202,4,0)*AH4036</f>
        <v>#N/A</v>
      </c>
      <c r="AH4036" s="16" t="s">
        <v>4066</v>
      </c>
      <c r="AI4036" s="13" t="s">
        <v>24</v>
      </c>
    </row>
    <row r="4037" spans="25:35" ht="54.95" customHeight="1" x14ac:dyDescent="0.15">
      <c r="Y4037" s="14" t="e">
        <f>IF(COUNTA(#REF!)&gt;=1,#REF!,"")</f>
        <v>#REF!</v>
      </c>
      <c r="AG4037" s="15" t="e">
        <f>VLOOKUP($D$2,テンプレート!$AA$7:$AD$202,4,0)*AH4037</f>
        <v>#N/A</v>
      </c>
      <c r="AH4037" s="16" t="s">
        <v>4067</v>
      </c>
      <c r="AI4037" s="13" t="s">
        <v>24</v>
      </c>
    </row>
    <row r="4038" spans="25:35" ht="54.95" customHeight="1" x14ac:dyDescent="0.15">
      <c r="Y4038" s="14" t="e">
        <f>IF(COUNTA(#REF!)&gt;=1,#REF!,"")</f>
        <v>#REF!</v>
      </c>
      <c r="AG4038" s="15" t="e">
        <f>VLOOKUP($D$2,テンプレート!$AA$7:$AD$202,4,0)*AH4038</f>
        <v>#N/A</v>
      </c>
      <c r="AH4038" s="16" t="s">
        <v>4068</v>
      </c>
      <c r="AI4038" s="13" t="s">
        <v>24</v>
      </c>
    </row>
    <row r="4039" spans="25:35" ht="54.95" customHeight="1" x14ac:dyDescent="0.15">
      <c r="Y4039" s="14" t="e">
        <f>IF(COUNTA(#REF!)&gt;=1,#REF!,"")</f>
        <v>#REF!</v>
      </c>
      <c r="AG4039" s="15" t="e">
        <f>VLOOKUP($D$2,テンプレート!$AA$7:$AD$202,4,0)*AH4039</f>
        <v>#N/A</v>
      </c>
      <c r="AH4039" s="16" t="s">
        <v>4069</v>
      </c>
      <c r="AI4039" s="13" t="s">
        <v>24</v>
      </c>
    </row>
    <row r="4040" spans="25:35" ht="54.95" customHeight="1" x14ac:dyDescent="0.15">
      <c r="Y4040" s="14" t="e">
        <f>IF(COUNTA(#REF!)&gt;=1,#REF!,"")</f>
        <v>#REF!</v>
      </c>
      <c r="AG4040" s="15" t="e">
        <f>VLOOKUP($D$2,テンプレート!$AA$7:$AD$202,4,0)*AH4040</f>
        <v>#N/A</v>
      </c>
      <c r="AH4040" s="16" t="s">
        <v>4070</v>
      </c>
      <c r="AI4040" s="13" t="s">
        <v>24</v>
      </c>
    </row>
    <row r="4041" spans="25:35" ht="54.95" customHeight="1" x14ac:dyDescent="0.15">
      <c r="Y4041" s="14" t="e">
        <f>IF(COUNTA(#REF!)&gt;=1,#REF!,"")</f>
        <v>#REF!</v>
      </c>
      <c r="AG4041" s="15" t="e">
        <f>VLOOKUP($D$2,テンプレート!$AA$7:$AD$202,4,0)*AH4041</f>
        <v>#N/A</v>
      </c>
      <c r="AH4041" s="16" t="s">
        <v>4071</v>
      </c>
      <c r="AI4041" s="13" t="s">
        <v>24</v>
      </c>
    </row>
    <row r="4042" spans="25:35" ht="54.95" customHeight="1" x14ac:dyDescent="0.15">
      <c r="Y4042" s="14" t="e">
        <f>IF(COUNTA(#REF!)&gt;=1,#REF!,"")</f>
        <v>#REF!</v>
      </c>
      <c r="AG4042" s="15" t="e">
        <f>VLOOKUP($D$2,テンプレート!$AA$7:$AD$202,4,0)*AH4042</f>
        <v>#N/A</v>
      </c>
      <c r="AH4042" s="16" t="s">
        <v>4072</v>
      </c>
      <c r="AI4042" s="13" t="s">
        <v>24</v>
      </c>
    </row>
    <row r="4043" spans="25:35" ht="54.95" customHeight="1" x14ac:dyDescent="0.15">
      <c r="Y4043" s="14" t="e">
        <f>IF(COUNTA(#REF!)&gt;=1,#REF!,"")</f>
        <v>#REF!</v>
      </c>
      <c r="AG4043" s="15" t="e">
        <f>VLOOKUP($D$2,テンプレート!$AA$7:$AD$202,4,0)*AH4043</f>
        <v>#N/A</v>
      </c>
      <c r="AH4043" s="16" t="s">
        <v>4073</v>
      </c>
      <c r="AI4043" s="13" t="s">
        <v>24</v>
      </c>
    </row>
    <row r="4044" spans="25:35" ht="54.95" customHeight="1" x14ac:dyDescent="0.15">
      <c r="Y4044" s="14" t="e">
        <f>IF(COUNTA(#REF!)&gt;=1,#REF!,"")</f>
        <v>#REF!</v>
      </c>
      <c r="AG4044" s="15" t="e">
        <f>VLOOKUP($D$2,テンプレート!$AA$7:$AD$202,4,0)*AH4044</f>
        <v>#N/A</v>
      </c>
      <c r="AH4044" s="16" t="s">
        <v>4074</v>
      </c>
      <c r="AI4044" s="13" t="s">
        <v>24</v>
      </c>
    </row>
    <row r="4045" spans="25:35" ht="54.95" customHeight="1" x14ac:dyDescent="0.15">
      <c r="Y4045" s="14" t="e">
        <f>IF(COUNTA(#REF!)&gt;=1,#REF!,"")</f>
        <v>#REF!</v>
      </c>
      <c r="AG4045" s="15" t="e">
        <f>VLOOKUP($D$2,テンプレート!$AA$7:$AD$202,4,0)*AH4045</f>
        <v>#N/A</v>
      </c>
      <c r="AH4045" s="16" t="s">
        <v>4075</v>
      </c>
      <c r="AI4045" s="13" t="s">
        <v>24</v>
      </c>
    </row>
    <row r="4046" spans="25:35" ht="54.95" customHeight="1" x14ac:dyDescent="0.15">
      <c r="Y4046" s="14" t="e">
        <f>IF(COUNTA(#REF!)&gt;=1,#REF!,"")</f>
        <v>#REF!</v>
      </c>
      <c r="AG4046" s="15" t="e">
        <f>VLOOKUP($D$2,テンプレート!$AA$7:$AD$202,4,0)*AH4046</f>
        <v>#N/A</v>
      </c>
      <c r="AH4046" s="16" t="s">
        <v>4076</v>
      </c>
      <c r="AI4046" s="13" t="s">
        <v>24</v>
      </c>
    </row>
    <row r="4047" spans="25:35" ht="54.95" customHeight="1" x14ac:dyDescent="0.15">
      <c r="Y4047" s="14" t="e">
        <f>IF(COUNTA(#REF!)&gt;=1,#REF!,"")</f>
        <v>#REF!</v>
      </c>
      <c r="AG4047" s="15" t="e">
        <f>VLOOKUP($D$2,テンプレート!$AA$7:$AD$202,4,0)*AH4047</f>
        <v>#N/A</v>
      </c>
      <c r="AH4047" s="16" t="s">
        <v>4077</v>
      </c>
      <c r="AI4047" s="13" t="s">
        <v>24</v>
      </c>
    </row>
    <row r="4048" spans="25:35" ht="54.95" customHeight="1" x14ac:dyDescent="0.15">
      <c r="Y4048" s="14" t="e">
        <f>IF(COUNTA(#REF!)&gt;=1,#REF!,"")</f>
        <v>#REF!</v>
      </c>
      <c r="AG4048" s="15" t="e">
        <f>VLOOKUP($D$2,テンプレート!$AA$7:$AD$202,4,0)*AH4048</f>
        <v>#N/A</v>
      </c>
      <c r="AH4048" s="16" t="s">
        <v>4078</v>
      </c>
      <c r="AI4048" s="13" t="s">
        <v>24</v>
      </c>
    </row>
    <row r="4049" spans="25:35" ht="54.95" customHeight="1" x14ac:dyDescent="0.15">
      <c r="Y4049" s="14" t="e">
        <f>IF(COUNTA(#REF!)&gt;=1,#REF!,"")</f>
        <v>#REF!</v>
      </c>
      <c r="AG4049" s="15" t="e">
        <f>VLOOKUP($D$2,テンプレート!$AA$7:$AD$202,4,0)*AH4049</f>
        <v>#N/A</v>
      </c>
      <c r="AH4049" s="16" t="s">
        <v>4079</v>
      </c>
      <c r="AI4049" s="13" t="s">
        <v>24</v>
      </c>
    </row>
    <row r="4050" spans="25:35" ht="54.95" customHeight="1" x14ac:dyDescent="0.15">
      <c r="Y4050" s="14" t="e">
        <f>IF(COUNTA(#REF!)&gt;=1,#REF!,"")</f>
        <v>#REF!</v>
      </c>
      <c r="AG4050" s="15" t="e">
        <f>VLOOKUP($D$2,テンプレート!$AA$7:$AD$202,4,0)*AH4050</f>
        <v>#N/A</v>
      </c>
      <c r="AH4050" s="16" t="s">
        <v>4080</v>
      </c>
      <c r="AI4050" s="13" t="s">
        <v>24</v>
      </c>
    </row>
    <row r="4051" spans="25:35" ht="54.95" customHeight="1" x14ac:dyDescent="0.15">
      <c r="Y4051" s="14" t="e">
        <f>IF(COUNTA(#REF!)&gt;=1,#REF!,"")</f>
        <v>#REF!</v>
      </c>
      <c r="AG4051" s="15" t="e">
        <f>VLOOKUP($D$2,テンプレート!$AA$7:$AD$202,4,0)*AH4051</f>
        <v>#N/A</v>
      </c>
      <c r="AH4051" s="16" t="s">
        <v>4081</v>
      </c>
      <c r="AI4051" s="13" t="s">
        <v>24</v>
      </c>
    </row>
    <row r="4052" spans="25:35" ht="54.95" customHeight="1" x14ac:dyDescent="0.15">
      <c r="Y4052" s="14" t="e">
        <f>IF(COUNTA(#REF!)&gt;=1,#REF!,"")</f>
        <v>#REF!</v>
      </c>
      <c r="AG4052" s="15" t="e">
        <f>VLOOKUP($D$2,テンプレート!$AA$7:$AD$202,4,0)*AH4052</f>
        <v>#N/A</v>
      </c>
      <c r="AH4052" s="16" t="s">
        <v>4082</v>
      </c>
      <c r="AI4052" s="13" t="s">
        <v>24</v>
      </c>
    </row>
    <row r="4053" spans="25:35" ht="54.95" customHeight="1" x14ac:dyDescent="0.15">
      <c r="Y4053" s="14" t="e">
        <f>IF(COUNTA(#REF!)&gt;=1,#REF!,"")</f>
        <v>#REF!</v>
      </c>
      <c r="AG4053" s="15" t="e">
        <f>VLOOKUP($D$2,テンプレート!$AA$7:$AD$202,4,0)*AH4053</f>
        <v>#N/A</v>
      </c>
      <c r="AH4053" s="16" t="s">
        <v>4083</v>
      </c>
      <c r="AI4053" s="13" t="s">
        <v>24</v>
      </c>
    </row>
    <row r="4054" spans="25:35" ht="54.95" customHeight="1" x14ac:dyDescent="0.15">
      <c r="Y4054" s="14" t="e">
        <f>IF(COUNTA(#REF!)&gt;=1,#REF!,"")</f>
        <v>#REF!</v>
      </c>
      <c r="AG4054" s="15" t="e">
        <f>VLOOKUP($D$2,テンプレート!$AA$7:$AD$202,4,0)*AH4054</f>
        <v>#N/A</v>
      </c>
      <c r="AH4054" s="16" t="s">
        <v>4084</v>
      </c>
      <c r="AI4054" s="13" t="s">
        <v>24</v>
      </c>
    </row>
    <row r="4055" spans="25:35" ht="54.95" customHeight="1" x14ac:dyDescent="0.15">
      <c r="Y4055" s="14" t="e">
        <f>IF(COUNTA(#REF!)&gt;=1,#REF!,"")</f>
        <v>#REF!</v>
      </c>
      <c r="AG4055" s="15" t="e">
        <f>VLOOKUP($D$2,テンプレート!$AA$7:$AD$202,4,0)*AH4055</f>
        <v>#N/A</v>
      </c>
      <c r="AH4055" s="16" t="s">
        <v>4085</v>
      </c>
      <c r="AI4055" s="13" t="s">
        <v>24</v>
      </c>
    </row>
    <row r="4056" spans="25:35" ht="54.95" customHeight="1" x14ac:dyDescent="0.15">
      <c r="Y4056" s="14" t="e">
        <f>IF(COUNTA(#REF!)&gt;=1,#REF!,"")</f>
        <v>#REF!</v>
      </c>
      <c r="AG4056" s="15" t="e">
        <f>VLOOKUP($D$2,テンプレート!$AA$7:$AD$202,4,0)*AH4056</f>
        <v>#N/A</v>
      </c>
      <c r="AH4056" s="16" t="s">
        <v>4086</v>
      </c>
      <c r="AI4056" s="13" t="s">
        <v>24</v>
      </c>
    </row>
    <row r="4057" spans="25:35" ht="54.95" customHeight="1" x14ac:dyDescent="0.15">
      <c r="Y4057" s="14" t="e">
        <f>IF(COUNTA(#REF!)&gt;=1,#REF!,"")</f>
        <v>#REF!</v>
      </c>
      <c r="AG4057" s="15" t="e">
        <f>VLOOKUP($D$2,テンプレート!$AA$7:$AD$202,4,0)*AH4057</f>
        <v>#N/A</v>
      </c>
      <c r="AH4057" s="16" t="s">
        <v>4087</v>
      </c>
      <c r="AI4057" s="13" t="s">
        <v>24</v>
      </c>
    </row>
    <row r="4058" spans="25:35" ht="54.95" customHeight="1" x14ac:dyDescent="0.15">
      <c r="Y4058" s="14" t="e">
        <f>IF(COUNTA(#REF!)&gt;=1,#REF!,"")</f>
        <v>#REF!</v>
      </c>
      <c r="AG4058" s="15" t="e">
        <f>VLOOKUP($D$2,テンプレート!$AA$7:$AD$202,4,0)*AH4058</f>
        <v>#N/A</v>
      </c>
      <c r="AH4058" s="16" t="s">
        <v>4088</v>
      </c>
      <c r="AI4058" s="13" t="s">
        <v>24</v>
      </c>
    </row>
    <row r="4059" spans="25:35" ht="54.95" customHeight="1" x14ac:dyDescent="0.15">
      <c r="Y4059" s="14" t="e">
        <f>IF(COUNTA(#REF!)&gt;=1,#REF!,"")</f>
        <v>#REF!</v>
      </c>
      <c r="AG4059" s="15" t="e">
        <f>VLOOKUP($D$2,テンプレート!$AA$7:$AD$202,4,0)*AH4059</f>
        <v>#N/A</v>
      </c>
      <c r="AH4059" s="16" t="s">
        <v>4089</v>
      </c>
      <c r="AI4059" s="13" t="s">
        <v>24</v>
      </c>
    </row>
    <row r="4060" spans="25:35" ht="54.95" customHeight="1" x14ac:dyDescent="0.15">
      <c r="Y4060" s="14" t="e">
        <f>IF(COUNTA(#REF!)&gt;=1,#REF!,"")</f>
        <v>#REF!</v>
      </c>
      <c r="AG4060" s="15" t="e">
        <f>VLOOKUP($D$2,テンプレート!$AA$7:$AD$202,4,0)*AH4060</f>
        <v>#N/A</v>
      </c>
      <c r="AH4060" s="16" t="s">
        <v>4090</v>
      </c>
      <c r="AI4060" s="13" t="s">
        <v>24</v>
      </c>
    </row>
    <row r="4061" spans="25:35" ht="54.95" customHeight="1" x14ac:dyDescent="0.15">
      <c r="Y4061" s="14" t="e">
        <f>IF(COUNTA(#REF!)&gt;=1,#REF!,"")</f>
        <v>#REF!</v>
      </c>
      <c r="AG4061" s="15" t="e">
        <f>VLOOKUP($D$2,テンプレート!$AA$7:$AD$202,4,0)*AH4061</f>
        <v>#N/A</v>
      </c>
      <c r="AH4061" s="16" t="s">
        <v>4091</v>
      </c>
      <c r="AI4061" s="13" t="s">
        <v>24</v>
      </c>
    </row>
    <row r="4062" spans="25:35" ht="54.95" customHeight="1" x14ac:dyDescent="0.15">
      <c r="Y4062" s="14" t="e">
        <f>IF(COUNTA(#REF!)&gt;=1,#REF!,"")</f>
        <v>#REF!</v>
      </c>
      <c r="AG4062" s="15" t="e">
        <f>VLOOKUP($D$2,テンプレート!$AA$7:$AD$202,4,0)*AH4062</f>
        <v>#N/A</v>
      </c>
      <c r="AH4062" s="16" t="s">
        <v>4092</v>
      </c>
      <c r="AI4062" s="13" t="s">
        <v>24</v>
      </c>
    </row>
    <row r="4063" spans="25:35" ht="54.95" customHeight="1" x14ac:dyDescent="0.15">
      <c r="Y4063" s="14" t="e">
        <f>IF(COUNTA(#REF!)&gt;=1,#REF!,"")</f>
        <v>#REF!</v>
      </c>
      <c r="AG4063" s="15" t="e">
        <f>VLOOKUP($D$2,テンプレート!$AA$7:$AD$202,4,0)*AH4063</f>
        <v>#N/A</v>
      </c>
      <c r="AH4063" s="16" t="s">
        <v>4093</v>
      </c>
      <c r="AI4063" s="13" t="s">
        <v>24</v>
      </c>
    </row>
    <row r="4064" spans="25:35" ht="54.95" customHeight="1" x14ac:dyDescent="0.15">
      <c r="Y4064" s="14" t="e">
        <f>IF(COUNTA(#REF!)&gt;=1,#REF!,"")</f>
        <v>#REF!</v>
      </c>
      <c r="AG4064" s="15" t="e">
        <f>VLOOKUP($D$2,テンプレート!$AA$7:$AD$202,4,0)*AH4064</f>
        <v>#N/A</v>
      </c>
      <c r="AH4064" s="16" t="s">
        <v>4094</v>
      </c>
      <c r="AI4064" s="13" t="s">
        <v>24</v>
      </c>
    </row>
    <row r="4065" spans="25:35" ht="54.95" customHeight="1" x14ac:dyDescent="0.15">
      <c r="Y4065" s="14" t="e">
        <f>IF(COUNTA(#REF!)&gt;=1,#REF!,"")</f>
        <v>#REF!</v>
      </c>
      <c r="AG4065" s="15" t="e">
        <f>VLOOKUP($D$2,テンプレート!$AA$7:$AD$202,4,0)*AH4065</f>
        <v>#N/A</v>
      </c>
      <c r="AH4065" s="16" t="s">
        <v>4095</v>
      </c>
      <c r="AI4065" s="13" t="s">
        <v>24</v>
      </c>
    </row>
    <row r="4066" spans="25:35" ht="54.95" customHeight="1" x14ac:dyDescent="0.15">
      <c r="Y4066" s="14" t="e">
        <f>IF(COUNTA(#REF!)&gt;=1,#REF!,"")</f>
        <v>#REF!</v>
      </c>
      <c r="AG4066" s="15" t="e">
        <f>VLOOKUP($D$2,テンプレート!$AA$7:$AD$202,4,0)*AH4066</f>
        <v>#N/A</v>
      </c>
      <c r="AH4066" s="16" t="s">
        <v>4096</v>
      </c>
      <c r="AI4066" s="13" t="s">
        <v>24</v>
      </c>
    </row>
    <row r="4067" spans="25:35" ht="54.95" customHeight="1" x14ac:dyDescent="0.15">
      <c r="Y4067" s="14" t="e">
        <f>IF(COUNTA(#REF!)&gt;=1,#REF!,"")</f>
        <v>#REF!</v>
      </c>
      <c r="AG4067" s="15" t="e">
        <f>VLOOKUP($D$2,テンプレート!$AA$7:$AD$202,4,0)*AH4067</f>
        <v>#N/A</v>
      </c>
      <c r="AH4067" s="16" t="s">
        <v>4097</v>
      </c>
      <c r="AI4067" s="13" t="s">
        <v>24</v>
      </c>
    </row>
    <row r="4068" spans="25:35" ht="54.95" customHeight="1" x14ac:dyDescent="0.15">
      <c r="Y4068" s="14" t="e">
        <f>IF(COUNTA(#REF!)&gt;=1,#REF!,"")</f>
        <v>#REF!</v>
      </c>
      <c r="AG4068" s="15" t="e">
        <f>VLOOKUP($D$2,テンプレート!$AA$7:$AD$202,4,0)*AH4068</f>
        <v>#N/A</v>
      </c>
      <c r="AH4068" s="16" t="s">
        <v>4098</v>
      </c>
      <c r="AI4068" s="13" t="s">
        <v>24</v>
      </c>
    </row>
    <row r="4069" spans="25:35" ht="54.95" customHeight="1" x14ac:dyDescent="0.15">
      <c r="Y4069" s="14" t="e">
        <f>IF(COUNTA(#REF!)&gt;=1,#REF!,"")</f>
        <v>#REF!</v>
      </c>
      <c r="AG4069" s="15" t="e">
        <f>VLOOKUP($D$2,テンプレート!$AA$7:$AD$202,4,0)*AH4069</f>
        <v>#N/A</v>
      </c>
      <c r="AH4069" s="16" t="s">
        <v>4099</v>
      </c>
      <c r="AI4069" s="13" t="s">
        <v>24</v>
      </c>
    </row>
    <row r="4070" spans="25:35" ht="54.95" customHeight="1" x14ac:dyDescent="0.15">
      <c r="Y4070" s="14" t="e">
        <f>IF(COUNTA(#REF!)&gt;=1,#REF!,"")</f>
        <v>#REF!</v>
      </c>
      <c r="AG4070" s="15" t="e">
        <f>VLOOKUP($D$2,テンプレート!$AA$7:$AD$202,4,0)*AH4070</f>
        <v>#N/A</v>
      </c>
      <c r="AH4070" s="16" t="s">
        <v>4100</v>
      </c>
      <c r="AI4070" s="13" t="s">
        <v>24</v>
      </c>
    </row>
    <row r="4071" spans="25:35" ht="54.95" customHeight="1" x14ac:dyDescent="0.15">
      <c r="Y4071" s="14" t="e">
        <f>IF(COUNTA(#REF!)&gt;=1,#REF!,"")</f>
        <v>#REF!</v>
      </c>
      <c r="AG4071" s="15" t="e">
        <f>VLOOKUP($D$2,テンプレート!$AA$7:$AD$202,4,0)*AH4071</f>
        <v>#N/A</v>
      </c>
      <c r="AH4071" s="16" t="s">
        <v>4101</v>
      </c>
      <c r="AI4071" s="13" t="s">
        <v>24</v>
      </c>
    </row>
    <row r="4072" spans="25:35" ht="54.95" customHeight="1" x14ac:dyDescent="0.15">
      <c r="Y4072" s="14" t="e">
        <f>IF(COUNTA(#REF!)&gt;=1,#REF!,"")</f>
        <v>#REF!</v>
      </c>
      <c r="AG4072" s="15" t="e">
        <f>VLOOKUP($D$2,テンプレート!$AA$7:$AD$202,4,0)*AH4072</f>
        <v>#N/A</v>
      </c>
      <c r="AH4072" s="16" t="s">
        <v>4102</v>
      </c>
      <c r="AI4072" s="13" t="s">
        <v>24</v>
      </c>
    </row>
    <row r="4073" spans="25:35" ht="54.95" customHeight="1" x14ac:dyDescent="0.15">
      <c r="Y4073" s="14" t="e">
        <f>IF(COUNTA(#REF!)&gt;=1,#REF!,"")</f>
        <v>#REF!</v>
      </c>
      <c r="AG4073" s="15" t="e">
        <f>VLOOKUP($D$2,テンプレート!$AA$7:$AD$202,4,0)*AH4073</f>
        <v>#N/A</v>
      </c>
      <c r="AH4073" s="16" t="s">
        <v>4103</v>
      </c>
      <c r="AI4073" s="13" t="s">
        <v>24</v>
      </c>
    </row>
    <row r="4074" spans="25:35" ht="54.95" customHeight="1" x14ac:dyDescent="0.15">
      <c r="Y4074" s="14" t="e">
        <f>IF(COUNTA(#REF!)&gt;=1,#REF!,"")</f>
        <v>#REF!</v>
      </c>
      <c r="AG4074" s="15" t="e">
        <f>VLOOKUP($D$2,テンプレート!$AA$7:$AD$202,4,0)*AH4074</f>
        <v>#N/A</v>
      </c>
      <c r="AH4074" s="16" t="s">
        <v>4104</v>
      </c>
      <c r="AI4074" s="13" t="s">
        <v>24</v>
      </c>
    </row>
    <row r="4075" spans="25:35" ht="54.95" customHeight="1" x14ac:dyDescent="0.15">
      <c r="Y4075" s="14" t="e">
        <f>IF(COUNTA(#REF!)&gt;=1,#REF!,"")</f>
        <v>#REF!</v>
      </c>
      <c r="AG4075" s="15" t="e">
        <f>VLOOKUP($D$2,テンプレート!$AA$7:$AD$202,4,0)*AH4075</f>
        <v>#N/A</v>
      </c>
      <c r="AH4075" s="16" t="s">
        <v>4105</v>
      </c>
      <c r="AI4075" s="13" t="s">
        <v>24</v>
      </c>
    </row>
    <row r="4076" spans="25:35" ht="54.95" customHeight="1" x14ac:dyDescent="0.15">
      <c r="Y4076" s="14" t="e">
        <f>IF(COUNTA(#REF!)&gt;=1,#REF!,"")</f>
        <v>#REF!</v>
      </c>
      <c r="AG4076" s="15" t="e">
        <f>VLOOKUP($D$2,テンプレート!$AA$7:$AD$202,4,0)*AH4076</f>
        <v>#N/A</v>
      </c>
      <c r="AH4076" s="16" t="s">
        <v>4106</v>
      </c>
      <c r="AI4076" s="13" t="s">
        <v>24</v>
      </c>
    </row>
    <row r="4077" spans="25:35" ht="54.95" customHeight="1" x14ac:dyDescent="0.15">
      <c r="Y4077" s="14" t="e">
        <f>IF(COUNTA(#REF!)&gt;=1,#REF!,"")</f>
        <v>#REF!</v>
      </c>
      <c r="AG4077" s="15" t="e">
        <f>VLOOKUP($D$2,テンプレート!$AA$7:$AD$202,4,0)*AH4077</f>
        <v>#N/A</v>
      </c>
      <c r="AH4077" s="16" t="s">
        <v>4107</v>
      </c>
      <c r="AI4077" s="13" t="s">
        <v>24</v>
      </c>
    </row>
    <row r="4078" spans="25:35" ht="54.95" customHeight="1" x14ac:dyDescent="0.15">
      <c r="Y4078" s="14" t="e">
        <f>IF(COUNTA(#REF!)&gt;=1,#REF!,"")</f>
        <v>#REF!</v>
      </c>
      <c r="AG4078" s="15" t="e">
        <f>VLOOKUP($D$2,テンプレート!$AA$7:$AD$202,4,0)*AH4078</f>
        <v>#N/A</v>
      </c>
      <c r="AH4078" s="16" t="s">
        <v>4108</v>
      </c>
      <c r="AI4078" s="13" t="s">
        <v>24</v>
      </c>
    </row>
    <row r="4079" spans="25:35" ht="54.95" customHeight="1" x14ac:dyDescent="0.15">
      <c r="Y4079" s="14" t="e">
        <f>IF(COUNTA(#REF!)&gt;=1,#REF!,"")</f>
        <v>#REF!</v>
      </c>
      <c r="AG4079" s="15" t="e">
        <f>VLOOKUP($D$2,テンプレート!$AA$7:$AD$202,4,0)*AH4079</f>
        <v>#N/A</v>
      </c>
      <c r="AH4079" s="16" t="s">
        <v>4109</v>
      </c>
      <c r="AI4079" s="13" t="s">
        <v>24</v>
      </c>
    </row>
    <row r="4080" spans="25:35" ht="54.95" customHeight="1" x14ac:dyDescent="0.15">
      <c r="Y4080" s="14" t="e">
        <f>IF(COUNTA(#REF!)&gt;=1,#REF!,"")</f>
        <v>#REF!</v>
      </c>
      <c r="AG4080" s="15" t="e">
        <f>VLOOKUP($D$2,テンプレート!$AA$7:$AD$202,4,0)*AH4080</f>
        <v>#N/A</v>
      </c>
      <c r="AH4080" s="16" t="s">
        <v>4110</v>
      </c>
      <c r="AI4080" s="13" t="s">
        <v>24</v>
      </c>
    </row>
    <row r="4081" spans="25:35" ht="54.95" customHeight="1" x14ac:dyDescent="0.15">
      <c r="Y4081" s="14" t="e">
        <f>IF(COUNTA(#REF!)&gt;=1,#REF!,"")</f>
        <v>#REF!</v>
      </c>
      <c r="AG4081" s="15" t="e">
        <f>VLOOKUP($D$2,テンプレート!$AA$7:$AD$202,4,0)*AH4081</f>
        <v>#N/A</v>
      </c>
      <c r="AH4081" s="16" t="s">
        <v>4111</v>
      </c>
      <c r="AI4081" s="13" t="s">
        <v>24</v>
      </c>
    </row>
    <row r="4082" spans="25:35" ht="54.95" customHeight="1" x14ac:dyDescent="0.15">
      <c r="Y4082" s="14" t="e">
        <f>IF(COUNTA(#REF!)&gt;=1,#REF!,"")</f>
        <v>#REF!</v>
      </c>
      <c r="AG4082" s="15" t="e">
        <f>VLOOKUP($D$2,テンプレート!$AA$7:$AD$202,4,0)*AH4082</f>
        <v>#N/A</v>
      </c>
      <c r="AH4082" s="16" t="s">
        <v>4112</v>
      </c>
      <c r="AI4082" s="13" t="s">
        <v>24</v>
      </c>
    </row>
    <row r="4083" spans="25:35" ht="54.95" customHeight="1" x14ac:dyDescent="0.15">
      <c r="Y4083" s="14" t="e">
        <f>IF(COUNTA(#REF!)&gt;=1,#REF!,"")</f>
        <v>#REF!</v>
      </c>
      <c r="AG4083" s="15" t="e">
        <f>VLOOKUP($D$2,テンプレート!$AA$7:$AD$202,4,0)*AH4083</f>
        <v>#N/A</v>
      </c>
      <c r="AH4083" s="16" t="s">
        <v>4113</v>
      </c>
      <c r="AI4083" s="13" t="s">
        <v>24</v>
      </c>
    </row>
    <row r="4084" spans="25:35" ht="54.95" customHeight="1" x14ac:dyDescent="0.15">
      <c r="Y4084" s="14" t="e">
        <f>IF(COUNTA(#REF!)&gt;=1,#REF!,"")</f>
        <v>#REF!</v>
      </c>
      <c r="AG4084" s="15" t="e">
        <f>VLOOKUP($D$2,テンプレート!$AA$7:$AD$202,4,0)*AH4084</f>
        <v>#N/A</v>
      </c>
      <c r="AH4084" s="16" t="s">
        <v>4114</v>
      </c>
      <c r="AI4084" s="13" t="s">
        <v>24</v>
      </c>
    </row>
    <row r="4085" spans="25:35" ht="54.95" customHeight="1" x14ac:dyDescent="0.15">
      <c r="Y4085" s="14" t="e">
        <f>IF(COUNTA(#REF!)&gt;=1,#REF!,"")</f>
        <v>#REF!</v>
      </c>
      <c r="AG4085" s="15" t="e">
        <f>VLOOKUP($D$2,テンプレート!$AA$7:$AD$202,4,0)*AH4085</f>
        <v>#N/A</v>
      </c>
      <c r="AH4085" s="16" t="s">
        <v>4115</v>
      </c>
      <c r="AI4085" s="13" t="s">
        <v>24</v>
      </c>
    </row>
    <row r="4086" spans="25:35" ht="54.95" customHeight="1" x14ac:dyDescent="0.15">
      <c r="Y4086" s="14" t="e">
        <f>IF(COUNTA(#REF!)&gt;=1,#REF!,"")</f>
        <v>#REF!</v>
      </c>
      <c r="AG4086" s="15" t="e">
        <f>VLOOKUP($D$2,テンプレート!$AA$7:$AD$202,4,0)*AH4086</f>
        <v>#N/A</v>
      </c>
      <c r="AH4086" s="16" t="s">
        <v>4116</v>
      </c>
      <c r="AI4086" s="13" t="s">
        <v>24</v>
      </c>
    </row>
    <row r="4087" spans="25:35" ht="54.95" customHeight="1" x14ac:dyDescent="0.15">
      <c r="Y4087" s="14" t="e">
        <f>IF(COUNTA(#REF!)&gt;=1,#REF!,"")</f>
        <v>#REF!</v>
      </c>
      <c r="AG4087" s="15" t="e">
        <f>VLOOKUP($D$2,テンプレート!$AA$7:$AD$202,4,0)*AH4087</f>
        <v>#N/A</v>
      </c>
      <c r="AH4087" s="16" t="s">
        <v>4117</v>
      </c>
      <c r="AI4087" s="13" t="s">
        <v>24</v>
      </c>
    </row>
    <row r="4088" spans="25:35" ht="54.95" customHeight="1" x14ac:dyDescent="0.15">
      <c r="Y4088" s="14" t="e">
        <f>IF(COUNTA(#REF!)&gt;=1,#REF!,"")</f>
        <v>#REF!</v>
      </c>
      <c r="AG4088" s="15" t="e">
        <f>VLOOKUP($D$2,テンプレート!$AA$7:$AD$202,4,0)*AH4088</f>
        <v>#N/A</v>
      </c>
      <c r="AH4088" s="16" t="s">
        <v>4118</v>
      </c>
      <c r="AI4088" s="13" t="s">
        <v>24</v>
      </c>
    </row>
    <row r="4089" spans="25:35" ht="54.95" customHeight="1" x14ac:dyDescent="0.15">
      <c r="Y4089" s="14" t="e">
        <f>IF(COUNTA(#REF!)&gt;=1,#REF!,"")</f>
        <v>#REF!</v>
      </c>
      <c r="AG4089" s="15" t="e">
        <f>VLOOKUP($D$2,テンプレート!$AA$7:$AD$202,4,0)*AH4089</f>
        <v>#N/A</v>
      </c>
      <c r="AH4089" s="16" t="s">
        <v>4119</v>
      </c>
      <c r="AI4089" s="13" t="s">
        <v>24</v>
      </c>
    </row>
    <row r="4090" spans="25:35" ht="54.95" customHeight="1" x14ac:dyDescent="0.15">
      <c r="Y4090" s="14" t="e">
        <f>IF(COUNTA(#REF!)&gt;=1,#REF!,"")</f>
        <v>#REF!</v>
      </c>
      <c r="AG4090" s="15" t="e">
        <f>VLOOKUP($D$2,テンプレート!$AA$7:$AD$202,4,0)*AH4090</f>
        <v>#N/A</v>
      </c>
      <c r="AH4090" s="16" t="s">
        <v>4120</v>
      </c>
      <c r="AI4090" s="13" t="s">
        <v>24</v>
      </c>
    </row>
    <row r="4091" spans="25:35" ht="54.95" customHeight="1" x14ac:dyDescent="0.15">
      <c r="Y4091" s="14" t="e">
        <f>IF(COUNTA(#REF!)&gt;=1,#REF!,"")</f>
        <v>#REF!</v>
      </c>
      <c r="AG4091" s="15" t="e">
        <f>VLOOKUP($D$2,テンプレート!$AA$7:$AD$202,4,0)*AH4091</f>
        <v>#N/A</v>
      </c>
      <c r="AH4091" s="16" t="s">
        <v>4121</v>
      </c>
      <c r="AI4091" s="13" t="s">
        <v>24</v>
      </c>
    </row>
    <row r="4092" spans="25:35" ht="54.95" customHeight="1" x14ac:dyDescent="0.15">
      <c r="Y4092" s="14" t="e">
        <f>IF(COUNTA(#REF!)&gt;=1,#REF!,"")</f>
        <v>#REF!</v>
      </c>
      <c r="AG4092" s="15" t="e">
        <f>VLOOKUP($D$2,テンプレート!$AA$7:$AD$202,4,0)*AH4092</f>
        <v>#N/A</v>
      </c>
      <c r="AH4092" s="16" t="s">
        <v>4122</v>
      </c>
      <c r="AI4092" s="13" t="s">
        <v>24</v>
      </c>
    </row>
    <row r="4093" spans="25:35" ht="54.95" customHeight="1" x14ac:dyDescent="0.15">
      <c r="Y4093" s="14" t="e">
        <f>IF(COUNTA(#REF!)&gt;=1,#REF!,"")</f>
        <v>#REF!</v>
      </c>
      <c r="AG4093" s="15" t="e">
        <f>VLOOKUP($D$2,テンプレート!$AA$7:$AD$202,4,0)*AH4093</f>
        <v>#N/A</v>
      </c>
      <c r="AH4093" s="16" t="s">
        <v>4123</v>
      </c>
      <c r="AI4093" s="13" t="s">
        <v>24</v>
      </c>
    </row>
    <row r="4094" spans="25:35" ht="54.95" customHeight="1" x14ac:dyDescent="0.15">
      <c r="Y4094" s="14" t="e">
        <f>IF(COUNTA(#REF!)&gt;=1,#REF!,"")</f>
        <v>#REF!</v>
      </c>
      <c r="AG4094" s="15" t="e">
        <f>VLOOKUP($D$2,テンプレート!$AA$7:$AD$202,4,0)*AH4094</f>
        <v>#N/A</v>
      </c>
      <c r="AH4094" s="16" t="s">
        <v>4124</v>
      </c>
      <c r="AI4094" s="13" t="s">
        <v>24</v>
      </c>
    </row>
    <row r="4095" spans="25:35" ht="54.95" customHeight="1" x14ac:dyDescent="0.15">
      <c r="Y4095" s="14" t="e">
        <f>IF(COUNTA(#REF!)&gt;=1,#REF!,"")</f>
        <v>#REF!</v>
      </c>
      <c r="AG4095" s="15" t="e">
        <f>VLOOKUP($D$2,テンプレート!$AA$7:$AD$202,4,0)*AH4095</f>
        <v>#N/A</v>
      </c>
      <c r="AH4095" s="16" t="s">
        <v>4125</v>
      </c>
      <c r="AI4095" s="13" t="s">
        <v>24</v>
      </c>
    </row>
    <row r="4096" spans="25:35" ht="54.95" customHeight="1" x14ac:dyDescent="0.15">
      <c r="Y4096" s="14" t="e">
        <f>IF(COUNTA(#REF!)&gt;=1,#REF!,"")</f>
        <v>#REF!</v>
      </c>
      <c r="AG4096" s="15" t="e">
        <f>VLOOKUP($D$2,テンプレート!$AA$7:$AD$202,4,0)*AH4096</f>
        <v>#N/A</v>
      </c>
      <c r="AH4096" s="16" t="s">
        <v>4126</v>
      </c>
      <c r="AI4096" s="13" t="s">
        <v>24</v>
      </c>
    </row>
    <row r="4097" spans="25:35" ht="54.95" customHeight="1" x14ac:dyDescent="0.15">
      <c r="Y4097" s="14" t="e">
        <f>IF(COUNTA(#REF!)&gt;=1,#REF!,"")</f>
        <v>#REF!</v>
      </c>
      <c r="AG4097" s="15" t="e">
        <f>VLOOKUP($D$2,テンプレート!$AA$7:$AD$202,4,0)*AH4097</f>
        <v>#N/A</v>
      </c>
      <c r="AH4097" s="16" t="s">
        <v>4127</v>
      </c>
      <c r="AI4097" s="13" t="s">
        <v>24</v>
      </c>
    </row>
    <row r="4098" spans="25:35" ht="54.95" customHeight="1" x14ac:dyDescent="0.15">
      <c r="Y4098" s="14" t="e">
        <f>IF(COUNTA(#REF!)&gt;=1,#REF!,"")</f>
        <v>#REF!</v>
      </c>
      <c r="AG4098" s="15" t="e">
        <f>VLOOKUP($D$2,テンプレート!$AA$7:$AD$202,4,0)*AH4098</f>
        <v>#N/A</v>
      </c>
      <c r="AH4098" s="16" t="s">
        <v>4128</v>
      </c>
      <c r="AI4098" s="13" t="s">
        <v>24</v>
      </c>
    </row>
    <row r="4099" spans="25:35" ht="54.95" customHeight="1" x14ac:dyDescent="0.15">
      <c r="Y4099" s="14" t="e">
        <f>IF(COUNTA(#REF!)&gt;=1,#REF!,"")</f>
        <v>#REF!</v>
      </c>
      <c r="AG4099" s="15" t="e">
        <f>VLOOKUP($D$2,テンプレート!$AA$7:$AD$202,4,0)*AH4099</f>
        <v>#N/A</v>
      </c>
      <c r="AH4099" s="16" t="s">
        <v>4129</v>
      </c>
      <c r="AI4099" s="13" t="s">
        <v>24</v>
      </c>
    </row>
    <row r="4100" spans="25:35" ht="54.95" customHeight="1" x14ac:dyDescent="0.15">
      <c r="Y4100" s="14" t="e">
        <f>IF(COUNTA(#REF!)&gt;=1,#REF!,"")</f>
        <v>#REF!</v>
      </c>
      <c r="AG4100" s="15" t="e">
        <f>VLOOKUP($D$2,テンプレート!$AA$7:$AD$202,4,0)*AH4100</f>
        <v>#N/A</v>
      </c>
      <c r="AH4100" s="16" t="s">
        <v>4130</v>
      </c>
      <c r="AI4100" s="13" t="s">
        <v>24</v>
      </c>
    </row>
    <row r="4101" spans="25:35" ht="54.95" customHeight="1" x14ac:dyDescent="0.15">
      <c r="Y4101" s="14" t="e">
        <f>IF(COUNTA(#REF!)&gt;=1,#REF!,"")</f>
        <v>#REF!</v>
      </c>
      <c r="AG4101" s="15" t="e">
        <f>VLOOKUP($D$2,テンプレート!$AA$7:$AD$202,4,0)*AH4101</f>
        <v>#N/A</v>
      </c>
      <c r="AH4101" s="16" t="s">
        <v>4131</v>
      </c>
      <c r="AI4101" s="13" t="s">
        <v>24</v>
      </c>
    </row>
    <row r="4102" spans="25:35" ht="54.95" customHeight="1" x14ac:dyDescent="0.15">
      <c r="Y4102" s="14" t="e">
        <f>IF(COUNTA(#REF!)&gt;=1,#REF!,"")</f>
        <v>#REF!</v>
      </c>
      <c r="AG4102" s="15" t="e">
        <f>VLOOKUP($D$2,テンプレート!$AA$7:$AD$202,4,0)*AH4102</f>
        <v>#N/A</v>
      </c>
      <c r="AH4102" s="16" t="s">
        <v>4132</v>
      </c>
      <c r="AI4102" s="13" t="s">
        <v>24</v>
      </c>
    </row>
    <row r="4103" spans="25:35" ht="54.95" customHeight="1" x14ac:dyDescent="0.15">
      <c r="Y4103" s="14" t="e">
        <f>IF(COUNTA(#REF!)&gt;=1,#REF!,"")</f>
        <v>#REF!</v>
      </c>
      <c r="AG4103" s="15" t="e">
        <f>VLOOKUP($D$2,テンプレート!$AA$7:$AD$202,4,0)*AH4103</f>
        <v>#N/A</v>
      </c>
      <c r="AH4103" s="16" t="s">
        <v>4133</v>
      </c>
      <c r="AI4103" s="13" t="s">
        <v>24</v>
      </c>
    </row>
    <row r="4104" spans="25:35" ht="54.95" customHeight="1" x14ac:dyDescent="0.15">
      <c r="Y4104" s="14" t="e">
        <f>IF(COUNTA(#REF!)&gt;=1,#REF!,"")</f>
        <v>#REF!</v>
      </c>
      <c r="AG4104" s="15" t="e">
        <f>VLOOKUP($D$2,テンプレート!$AA$7:$AD$202,4,0)*AH4104</f>
        <v>#N/A</v>
      </c>
      <c r="AH4104" s="16" t="s">
        <v>4134</v>
      </c>
      <c r="AI4104" s="13" t="s">
        <v>24</v>
      </c>
    </row>
    <row r="4105" spans="25:35" ht="54.95" customHeight="1" x14ac:dyDescent="0.15">
      <c r="Y4105" s="14" t="e">
        <f>IF(COUNTA(#REF!)&gt;=1,#REF!,"")</f>
        <v>#REF!</v>
      </c>
      <c r="AG4105" s="15" t="e">
        <f>VLOOKUP($D$2,テンプレート!$AA$7:$AD$202,4,0)*AH4105</f>
        <v>#N/A</v>
      </c>
      <c r="AH4105" s="16" t="s">
        <v>4135</v>
      </c>
      <c r="AI4105" s="13" t="s">
        <v>24</v>
      </c>
    </row>
    <row r="4106" spans="25:35" ht="54.95" customHeight="1" x14ac:dyDescent="0.15">
      <c r="Y4106" s="14" t="e">
        <f>IF(COUNTA(#REF!)&gt;=1,#REF!,"")</f>
        <v>#REF!</v>
      </c>
      <c r="AG4106" s="15" t="e">
        <f>VLOOKUP($D$2,テンプレート!$AA$7:$AD$202,4,0)*AH4106</f>
        <v>#N/A</v>
      </c>
      <c r="AH4106" s="16" t="s">
        <v>4136</v>
      </c>
      <c r="AI4106" s="13" t="s">
        <v>24</v>
      </c>
    </row>
    <row r="4107" spans="25:35" ht="54.95" customHeight="1" x14ac:dyDescent="0.15">
      <c r="Y4107" s="14" t="e">
        <f>IF(COUNTA(#REF!)&gt;=1,#REF!,"")</f>
        <v>#REF!</v>
      </c>
      <c r="AG4107" s="15" t="e">
        <f>VLOOKUP($D$2,テンプレート!$AA$7:$AD$202,4,0)*AH4107</f>
        <v>#N/A</v>
      </c>
      <c r="AH4107" s="16" t="s">
        <v>4137</v>
      </c>
      <c r="AI4107" s="13" t="s">
        <v>24</v>
      </c>
    </row>
    <row r="4108" spans="25:35" ht="54.95" customHeight="1" x14ac:dyDescent="0.15">
      <c r="Y4108" s="14" t="e">
        <f>IF(COUNTA(#REF!)&gt;=1,#REF!,"")</f>
        <v>#REF!</v>
      </c>
      <c r="AG4108" s="15" t="e">
        <f>VLOOKUP($D$2,テンプレート!$AA$7:$AD$202,4,0)*AH4108</f>
        <v>#N/A</v>
      </c>
      <c r="AH4108" s="16" t="s">
        <v>4138</v>
      </c>
      <c r="AI4108" s="13" t="s">
        <v>24</v>
      </c>
    </row>
    <row r="4109" spans="25:35" ht="54.95" customHeight="1" x14ac:dyDescent="0.15">
      <c r="Y4109" s="14" t="e">
        <f>IF(COUNTA(#REF!)&gt;=1,#REF!,"")</f>
        <v>#REF!</v>
      </c>
      <c r="AG4109" s="15" t="e">
        <f>VLOOKUP($D$2,テンプレート!$AA$7:$AD$202,4,0)*AH4109</f>
        <v>#N/A</v>
      </c>
      <c r="AH4109" s="16" t="s">
        <v>4139</v>
      </c>
      <c r="AI4109" s="13" t="s">
        <v>24</v>
      </c>
    </row>
    <row r="4110" spans="25:35" ht="54.95" customHeight="1" x14ac:dyDescent="0.15">
      <c r="Y4110" s="14" t="e">
        <f>IF(COUNTA(#REF!)&gt;=1,#REF!,"")</f>
        <v>#REF!</v>
      </c>
      <c r="AG4110" s="15" t="e">
        <f>VLOOKUP($D$2,テンプレート!$AA$7:$AD$202,4,0)*AH4110</f>
        <v>#N/A</v>
      </c>
      <c r="AH4110" s="16" t="s">
        <v>4140</v>
      </c>
      <c r="AI4110" s="13" t="s">
        <v>24</v>
      </c>
    </row>
    <row r="4111" spans="25:35" ht="54.95" customHeight="1" x14ac:dyDescent="0.15">
      <c r="Y4111" s="14" t="e">
        <f>IF(COUNTA(#REF!)&gt;=1,#REF!,"")</f>
        <v>#REF!</v>
      </c>
      <c r="AG4111" s="15" t="e">
        <f>VLOOKUP($D$2,テンプレート!$AA$7:$AD$202,4,0)*AH4111</f>
        <v>#N/A</v>
      </c>
      <c r="AH4111" s="16" t="s">
        <v>4141</v>
      </c>
      <c r="AI4111" s="13" t="s">
        <v>24</v>
      </c>
    </row>
    <row r="4112" spans="25:35" ht="54.95" customHeight="1" x14ac:dyDescent="0.15">
      <c r="Y4112" s="14" t="e">
        <f>IF(COUNTA(#REF!)&gt;=1,#REF!,"")</f>
        <v>#REF!</v>
      </c>
      <c r="AG4112" s="15" t="e">
        <f>VLOOKUP($D$2,テンプレート!$AA$7:$AD$202,4,0)*AH4112</f>
        <v>#N/A</v>
      </c>
      <c r="AH4112" s="16" t="s">
        <v>4142</v>
      </c>
      <c r="AI4112" s="13" t="s">
        <v>24</v>
      </c>
    </row>
    <row r="4113" spans="25:35" ht="54.95" customHeight="1" x14ac:dyDescent="0.15">
      <c r="Y4113" s="14" t="e">
        <f>IF(COUNTA(#REF!)&gt;=1,#REF!,"")</f>
        <v>#REF!</v>
      </c>
      <c r="AG4113" s="15" t="e">
        <f>VLOOKUP($D$2,テンプレート!$AA$7:$AD$202,4,0)*AH4113</f>
        <v>#N/A</v>
      </c>
      <c r="AH4113" s="16" t="s">
        <v>4143</v>
      </c>
      <c r="AI4113" s="13" t="s">
        <v>24</v>
      </c>
    </row>
    <row r="4114" spans="25:35" ht="54.95" customHeight="1" x14ac:dyDescent="0.15">
      <c r="Y4114" s="14" t="e">
        <f>IF(COUNTA(#REF!)&gt;=1,#REF!,"")</f>
        <v>#REF!</v>
      </c>
      <c r="AG4114" s="15" t="e">
        <f>VLOOKUP($D$2,テンプレート!$AA$7:$AD$202,4,0)*AH4114</f>
        <v>#N/A</v>
      </c>
      <c r="AH4114" s="16" t="s">
        <v>4144</v>
      </c>
      <c r="AI4114" s="13" t="s">
        <v>24</v>
      </c>
    </row>
    <row r="4115" spans="25:35" ht="54.95" customHeight="1" x14ac:dyDescent="0.15">
      <c r="Y4115" s="14" t="e">
        <f>IF(COUNTA(#REF!)&gt;=1,#REF!,"")</f>
        <v>#REF!</v>
      </c>
      <c r="AG4115" s="15" t="e">
        <f>VLOOKUP($D$2,テンプレート!$AA$7:$AD$202,4,0)*AH4115</f>
        <v>#N/A</v>
      </c>
      <c r="AH4115" s="16" t="s">
        <v>4145</v>
      </c>
      <c r="AI4115" s="13" t="s">
        <v>24</v>
      </c>
    </row>
    <row r="4116" spans="25:35" ht="54.95" customHeight="1" x14ac:dyDescent="0.15">
      <c r="Y4116" s="14" t="e">
        <f>IF(COUNTA(#REF!)&gt;=1,#REF!,"")</f>
        <v>#REF!</v>
      </c>
      <c r="AG4116" s="15" t="e">
        <f>VLOOKUP($D$2,テンプレート!$AA$7:$AD$202,4,0)*AH4116</f>
        <v>#N/A</v>
      </c>
      <c r="AH4116" s="16" t="s">
        <v>4146</v>
      </c>
      <c r="AI4116" s="13" t="s">
        <v>24</v>
      </c>
    </row>
    <row r="4117" spans="25:35" ht="54.95" customHeight="1" x14ac:dyDescent="0.15">
      <c r="Y4117" s="14" t="e">
        <f>IF(COUNTA(#REF!)&gt;=1,#REF!,"")</f>
        <v>#REF!</v>
      </c>
      <c r="AG4117" s="15" t="e">
        <f>VLOOKUP($D$2,テンプレート!$AA$7:$AD$202,4,0)*AH4117</f>
        <v>#N/A</v>
      </c>
      <c r="AH4117" s="16" t="s">
        <v>4147</v>
      </c>
      <c r="AI4117" s="13" t="s">
        <v>24</v>
      </c>
    </row>
    <row r="4118" spans="25:35" ht="54.95" customHeight="1" x14ac:dyDescent="0.15">
      <c r="Y4118" s="14" t="e">
        <f>IF(COUNTA(#REF!)&gt;=1,#REF!,"")</f>
        <v>#REF!</v>
      </c>
      <c r="AG4118" s="15" t="e">
        <f>VLOOKUP($D$2,テンプレート!$AA$7:$AD$202,4,0)*AH4118</f>
        <v>#N/A</v>
      </c>
      <c r="AH4118" s="16" t="s">
        <v>4148</v>
      </c>
      <c r="AI4118" s="13" t="s">
        <v>24</v>
      </c>
    </row>
    <row r="4119" spans="25:35" ht="54.95" customHeight="1" x14ac:dyDescent="0.15">
      <c r="Y4119" s="14" t="e">
        <f>IF(COUNTA(#REF!)&gt;=1,#REF!,"")</f>
        <v>#REF!</v>
      </c>
      <c r="AG4119" s="15" t="e">
        <f>VLOOKUP($D$2,テンプレート!$AA$7:$AD$202,4,0)*AH4119</f>
        <v>#N/A</v>
      </c>
      <c r="AH4119" s="16" t="s">
        <v>4149</v>
      </c>
      <c r="AI4119" s="13" t="s">
        <v>24</v>
      </c>
    </row>
    <row r="4120" spans="25:35" ht="54.95" customHeight="1" x14ac:dyDescent="0.15">
      <c r="Y4120" s="14" t="e">
        <f>IF(COUNTA(#REF!)&gt;=1,#REF!,"")</f>
        <v>#REF!</v>
      </c>
      <c r="AG4120" s="15" t="e">
        <f>VLOOKUP($D$2,テンプレート!$AA$7:$AD$202,4,0)*AH4120</f>
        <v>#N/A</v>
      </c>
      <c r="AH4120" s="16" t="s">
        <v>4150</v>
      </c>
      <c r="AI4120" s="13" t="s">
        <v>24</v>
      </c>
    </row>
    <row r="4121" spans="25:35" ht="54.95" customHeight="1" x14ac:dyDescent="0.15">
      <c r="Y4121" s="14" t="e">
        <f>IF(COUNTA(#REF!)&gt;=1,#REF!,"")</f>
        <v>#REF!</v>
      </c>
      <c r="AG4121" s="15" t="e">
        <f>VLOOKUP($D$2,テンプレート!$AA$7:$AD$202,4,0)*AH4121</f>
        <v>#N/A</v>
      </c>
      <c r="AH4121" s="16" t="s">
        <v>4151</v>
      </c>
      <c r="AI4121" s="13" t="s">
        <v>24</v>
      </c>
    </row>
    <row r="4122" spans="25:35" ht="54.95" customHeight="1" x14ac:dyDescent="0.15">
      <c r="Y4122" s="14" t="e">
        <f>IF(COUNTA(#REF!)&gt;=1,#REF!,"")</f>
        <v>#REF!</v>
      </c>
      <c r="AG4122" s="15" t="e">
        <f>VLOOKUP($D$2,テンプレート!$AA$7:$AD$202,4,0)*AH4122</f>
        <v>#N/A</v>
      </c>
      <c r="AH4122" s="16" t="s">
        <v>4152</v>
      </c>
      <c r="AI4122" s="13" t="s">
        <v>24</v>
      </c>
    </row>
    <row r="4123" spans="25:35" ht="54.95" customHeight="1" x14ac:dyDescent="0.15">
      <c r="Y4123" s="14" t="e">
        <f>IF(COUNTA(#REF!)&gt;=1,#REF!,"")</f>
        <v>#REF!</v>
      </c>
      <c r="AG4123" s="15" t="e">
        <f>VLOOKUP($D$2,テンプレート!$AA$7:$AD$202,4,0)*AH4123</f>
        <v>#N/A</v>
      </c>
      <c r="AH4123" s="16" t="s">
        <v>4153</v>
      </c>
      <c r="AI4123" s="13" t="s">
        <v>24</v>
      </c>
    </row>
    <row r="4124" spans="25:35" ht="54.95" customHeight="1" x14ac:dyDescent="0.15">
      <c r="Y4124" s="14" t="e">
        <f>IF(COUNTA(#REF!)&gt;=1,#REF!,"")</f>
        <v>#REF!</v>
      </c>
      <c r="AG4124" s="15" t="e">
        <f>VLOOKUP($D$2,テンプレート!$AA$7:$AD$202,4,0)*AH4124</f>
        <v>#N/A</v>
      </c>
      <c r="AH4124" s="16" t="s">
        <v>4154</v>
      </c>
      <c r="AI4124" s="13" t="s">
        <v>24</v>
      </c>
    </row>
    <row r="4125" spans="25:35" ht="54.95" customHeight="1" x14ac:dyDescent="0.15">
      <c r="Y4125" s="14" t="e">
        <f>IF(COUNTA(#REF!)&gt;=1,#REF!,"")</f>
        <v>#REF!</v>
      </c>
      <c r="AG4125" s="15" t="e">
        <f>VLOOKUP($D$2,テンプレート!$AA$7:$AD$202,4,0)*AH4125</f>
        <v>#N/A</v>
      </c>
      <c r="AH4125" s="16" t="s">
        <v>4155</v>
      </c>
      <c r="AI4125" s="13" t="s">
        <v>24</v>
      </c>
    </row>
    <row r="4126" spans="25:35" ht="54.95" customHeight="1" x14ac:dyDescent="0.15">
      <c r="Y4126" s="14" t="e">
        <f>IF(COUNTA(#REF!)&gt;=1,#REF!,"")</f>
        <v>#REF!</v>
      </c>
      <c r="AG4126" s="15" t="e">
        <f>VLOOKUP($D$2,テンプレート!$AA$7:$AD$202,4,0)*AH4126</f>
        <v>#N/A</v>
      </c>
      <c r="AH4126" s="16" t="s">
        <v>4156</v>
      </c>
      <c r="AI4126" s="13" t="s">
        <v>24</v>
      </c>
    </row>
    <row r="4127" spans="25:35" ht="54.95" customHeight="1" x14ac:dyDescent="0.15">
      <c r="Y4127" s="14" t="e">
        <f>IF(COUNTA(#REF!)&gt;=1,#REF!,"")</f>
        <v>#REF!</v>
      </c>
      <c r="AG4127" s="15" t="e">
        <f>VLOOKUP($D$2,テンプレート!$AA$7:$AD$202,4,0)*AH4127</f>
        <v>#N/A</v>
      </c>
      <c r="AH4127" s="16" t="s">
        <v>4157</v>
      </c>
      <c r="AI4127" s="13" t="s">
        <v>24</v>
      </c>
    </row>
    <row r="4128" spans="25:35" ht="54.95" customHeight="1" x14ac:dyDescent="0.15">
      <c r="Y4128" s="14" t="e">
        <f>IF(COUNTA(#REF!)&gt;=1,#REF!,"")</f>
        <v>#REF!</v>
      </c>
      <c r="AG4128" s="15" t="e">
        <f>VLOOKUP($D$2,テンプレート!$AA$7:$AD$202,4,0)*AH4128</f>
        <v>#N/A</v>
      </c>
      <c r="AH4128" s="16" t="s">
        <v>4158</v>
      </c>
      <c r="AI4128" s="13" t="s">
        <v>24</v>
      </c>
    </row>
    <row r="4129" spans="25:35" ht="54.95" customHeight="1" x14ac:dyDescent="0.15">
      <c r="Y4129" s="14" t="e">
        <f>IF(COUNTA(#REF!)&gt;=1,#REF!,"")</f>
        <v>#REF!</v>
      </c>
      <c r="AG4129" s="15" t="e">
        <f>VLOOKUP($D$2,テンプレート!$AA$7:$AD$202,4,0)*AH4129</f>
        <v>#N/A</v>
      </c>
      <c r="AH4129" s="16" t="s">
        <v>4159</v>
      </c>
      <c r="AI4129" s="13" t="s">
        <v>24</v>
      </c>
    </row>
    <row r="4130" spans="25:35" ht="54.95" customHeight="1" x14ac:dyDescent="0.15">
      <c r="Y4130" s="14" t="e">
        <f>IF(COUNTA(#REF!)&gt;=1,#REF!,"")</f>
        <v>#REF!</v>
      </c>
      <c r="AG4130" s="15" t="e">
        <f>VLOOKUP($D$2,テンプレート!$AA$7:$AD$202,4,0)*AH4130</f>
        <v>#N/A</v>
      </c>
      <c r="AH4130" s="16" t="s">
        <v>4160</v>
      </c>
      <c r="AI4130" s="13" t="s">
        <v>24</v>
      </c>
    </row>
    <row r="4131" spans="25:35" ht="54.95" customHeight="1" x14ac:dyDescent="0.15">
      <c r="Y4131" s="14" t="e">
        <f>IF(COUNTA(#REF!)&gt;=1,#REF!,"")</f>
        <v>#REF!</v>
      </c>
      <c r="AG4131" s="15" t="e">
        <f>VLOOKUP($D$2,テンプレート!$AA$7:$AD$202,4,0)*AH4131</f>
        <v>#N/A</v>
      </c>
      <c r="AH4131" s="16" t="s">
        <v>4161</v>
      </c>
      <c r="AI4131" s="13" t="s">
        <v>24</v>
      </c>
    </row>
    <row r="4132" spans="25:35" ht="54.95" customHeight="1" x14ac:dyDescent="0.15">
      <c r="Y4132" s="14" t="e">
        <f>IF(COUNTA(#REF!)&gt;=1,#REF!,"")</f>
        <v>#REF!</v>
      </c>
      <c r="AG4132" s="15" t="e">
        <f>VLOOKUP($D$2,テンプレート!$AA$7:$AD$202,4,0)*AH4132</f>
        <v>#N/A</v>
      </c>
      <c r="AH4132" s="16" t="s">
        <v>4162</v>
      </c>
      <c r="AI4132" s="13" t="s">
        <v>24</v>
      </c>
    </row>
    <row r="4133" spans="25:35" ht="54.95" customHeight="1" x14ac:dyDescent="0.15">
      <c r="Y4133" s="14" t="e">
        <f>IF(COUNTA(#REF!)&gt;=1,#REF!,"")</f>
        <v>#REF!</v>
      </c>
      <c r="AG4133" s="15" t="e">
        <f>VLOOKUP($D$2,テンプレート!$AA$7:$AD$202,4,0)*AH4133</f>
        <v>#N/A</v>
      </c>
      <c r="AH4133" s="16" t="s">
        <v>4163</v>
      </c>
      <c r="AI4133" s="13" t="s">
        <v>24</v>
      </c>
    </row>
    <row r="4134" spans="25:35" ht="54.95" customHeight="1" x14ac:dyDescent="0.15">
      <c r="Y4134" s="14" t="e">
        <f>IF(COUNTA(#REF!)&gt;=1,#REF!,"")</f>
        <v>#REF!</v>
      </c>
      <c r="AG4134" s="15" t="e">
        <f>VLOOKUP($D$2,テンプレート!$AA$7:$AD$202,4,0)*AH4134</f>
        <v>#N/A</v>
      </c>
      <c r="AH4134" s="16" t="s">
        <v>4164</v>
      </c>
      <c r="AI4134" s="13" t="s">
        <v>24</v>
      </c>
    </row>
    <row r="4135" spans="25:35" ht="54.95" customHeight="1" x14ac:dyDescent="0.15">
      <c r="Y4135" s="14" t="e">
        <f>IF(COUNTA(#REF!)&gt;=1,#REF!,"")</f>
        <v>#REF!</v>
      </c>
      <c r="AG4135" s="15" t="e">
        <f>VLOOKUP($D$2,テンプレート!$AA$7:$AD$202,4,0)*AH4135</f>
        <v>#N/A</v>
      </c>
      <c r="AH4135" s="16" t="s">
        <v>4165</v>
      </c>
      <c r="AI4135" s="13" t="s">
        <v>24</v>
      </c>
    </row>
    <row r="4136" spans="25:35" ht="54.95" customHeight="1" x14ac:dyDescent="0.15">
      <c r="Y4136" s="14" t="e">
        <f>IF(COUNTA(#REF!)&gt;=1,#REF!,"")</f>
        <v>#REF!</v>
      </c>
      <c r="AG4136" s="15" t="e">
        <f>VLOOKUP($D$2,テンプレート!$AA$7:$AD$202,4,0)*AH4136</f>
        <v>#N/A</v>
      </c>
      <c r="AH4136" s="16" t="s">
        <v>4166</v>
      </c>
      <c r="AI4136" s="13" t="s">
        <v>24</v>
      </c>
    </row>
    <row r="4137" spans="25:35" ht="54.95" customHeight="1" x14ac:dyDescent="0.15">
      <c r="Y4137" s="14" t="e">
        <f>IF(COUNTA(#REF!)&gt;=1,#REF!,"")</f>
        <v>#REF!</v>
      </c>
      <c r="AG4137" s="15" t="e">
        <f>VLOOKUP($D$2,テンプレート!$AA$7:$AD$202,4,0)*AH4137</f>
        <v>#N/A</v>
      </c>
      <c r="AH4137" s="16" t="s">
        <v>4167</v>
      </c>
      <c r="AI4137" s="13" t="s">
        <v>24</v>
      </c>
    </row>
    <row r="4138" spans="25:35" ht="54.95" customHeight="1" x14ac:dyDescent="0.15">
      <c r="Y4138" s="14" t="e">
        <f>IF(COUNTA(#REF!)&gt;=1,#REF!,"")</f>
        <v>#REF!</v>
      </c>
      <c r="AG4138" s="15" t="e">
        <f>VLOOKUP($D$2,テンプレート!$AA$7:$AD$202,4,0)*AH4138</f>
        <v>#N/A</v>
      </c>
      <c r="AH4138" s="16" t="s">
        <v>4168</v>
      </c>
      <c r="AI4138" s="13" t="s">
        <v>24</v>
      </c>
    </row>
    <row r="4139" spans="25:35" ht="54.95" customHeight="1" x14ac:dyDescent="0.15">
      <c r="Y4139" s="14" t="e">
        <f>IF(COUNTA(#REF!)&gt;=1,#REF!,"")</f>
        <v>#REF!</v>
      </c>
      <c r="AG4139" s="15" t="e">
        <f>VLOOKUP($D$2,テンプレート!$AA$7:$AD$202,4,0)*AH4139</f>
        <v>#N/A</v>
      </c>
      <c r="AH4139" s="16" t="s">
        <v>4169</v>
      </c>
      <c r="AI4139" s="13" t="s">
        <v>24</v>
      </c>
    </row>
    <row r="4140" spans="25:35" ht="54.95" customHeight="1" x14ac:dyDescent="0.15">
      <c r="Y4140" s="14" t="e">
        <f>IF(COUNTA(#REF!)&gt;=1,#REF!,"")</f>
        <v>#REF!</v>
      </c>
      <c r="AG4140" s="15" t="e">
        <f>VLOOKUP($D$2,テンプレート!$AA$7:$AD$202,4,0)*AH4140</f>
        <v>#N/A</v>
      </c>
      <c r="AH4140" s="16" t="s">
        <v>4170</v>
      </c>
      <c r="AI4140" s="13" t="s">
        <v>24</v>
      </c>
    </row>
    <row r="4141" spans="25:35" ht="54.95" customHeight="1" x14ac:dyDescent="0.15">
      <c r="Y4141" s="14" t="e">
        <f>IF(COUNTA(#REF!)&gt;=1,#REF!,"")</f>
        <v>#REF!</v>
      </c>
      <c r="AG4141" s="15" t="e">
        <f>VLOOKUP($D$2,テンプレート!$AA$7:$AD$202,4,0)*AH4141</f>
        <v>#N/A</v>
      </c>
      <c r="AH4141" s="16" t="s">
        <v>4171</v>
      </c>
      <c r="AI4141" s="13" t="s">
        <v>24</v>
      </c>
    </row>
    <row r="4142" spans="25:35" ht="54.95" customHeight="1" x14ac:dyDescent="0.15">
      <c r="Y4142" s="14" t="e">
        <f>IF(COUNTA(#REF!)&gt;=1,#REF!,"")</f>
        <v>#REF!</v>
      </c>
      <c r="AG4142" s="15" t="e">
        <f>VLOOKUP($D$2,テンプレート!$AA$7:$AD$202,4,0)*AH4142</f>
        <v>#N/A</v>
      </c>
      <c r="AH4142" s="16" t="s">
        <v>4172</v>
      </c>
      <c r="AI4142" s="13" t="s">
        <v>24</v>
      </c>
    </row>
    <row r="4143" spans="25:35" ht="54.95" customHeight="1" x14ac:dyDescent="0.15">
      <c r="Y4143" s="14" t="e">
        <f>IF(COUNTA(#REF!)&gt;=1,#REF!,"")</f>
        <v>#REF!</v>
      </c>
      <c r="AG4143" s="15" t="e">
        <f>VLOOKUP($D$2,テンプレート!$AA$7:$AD$202,4,0)*AH4143</f>
        <v>#N/A</v>
      </c>
      <c r="AH4143" s="16" t="s">
        <v>4173</v>
      </c>
      <c r="AI4143" s="13" t="s">
        <v>24</v>
      </c>
    </row>
    <row r="4144" spans="25:35" ht="54.95" customHeight="1" x14ac:dyDescent="0.15">
      <c r="Y4144" s="14" t="e">
        <f>IF(COUNTA(#REF!)&gt;=1,#REF!,"")</f>
        <v>#REF!</v>
      </c>
      <c r="AG4144" s="15" t="e">
        <f>VLOOKUP($D$2,テンプレート!$AA$7:$AD$202,4,0)*AH4144</f>
        <v>#N/A</v>
      </c>
      <c r="AH4144" s="16" t="s">
        <v>4174</v>
      </c>
      <c r="AI4144" s="13" t="s">
        <v>24</v>
      </c>
    </row>
    <row r="4145" spans="25:35" ht="54.95" customHeight="1" x14ac:dyDescent="0.15">
      <c r="Y4145" s="14" t="e">
        <f>IF(COUNTA(#REF!)&gt;=1,#REF!,"")</f>
        <v>#REF!</v>
      </c>
      <c r="AG4145" s="15" t="e">
        <f>VLOOKUP($D$2,テンプレート!$AA$7:$AD$202,4,0)*AH4145</f>
        <v>#N/A</v>
      </c>
      <c r="AH4145" s="16" t="s">
        <v>4175</v>
      </c>
      <c r="AI4145" s="13" t="s">
        <v>24</v>
      </c>
    </row>
    <row r="4146" spans="25:35" ht="54.95" customHeight="1" x14ac:dyDescent="0.15">
      <c r="Y4146" s="14" t="e">
        <f>IF(COUNTA(#REF!)&gt;=1,#REF!,"")</f>
        <v>#REF!</v>
      </c>
      <c r="AG4146" s="15" t="e">
        <f>VLOOKUP($D$2,テンプレート!$AA$7:$AD$202,4,0)*AH4146</f>
        <v>#N/A</v>
      </c>
      <c r="AH4146" s="16" t="s">
        <v>4176</v>
      </c>
      <c r="AI4146" s="13" t="s">
        <v>24</v>
      </c>
    </row>
    <row r="4147" spans="25:35" ht="54.95" customHeight="1" x14ac:dyDescent="0.15">
      <c r="Y4147" s="14" t="e">
        <f>IF(COUNTA(#REF!)&gt;=1,#REF!,"")</f>
        <v>#REF!</v>
      </c>
      <c r="AG4147" s="15" t="e">
        <f>VLOOKUP($D$2,テンプレート!$AA$7:$AD$202,4,0)*AH4147</f>
        <v>#N/A</v>
      </c>
      <c r="AH4147" s="16" t="s">
        <v>4177</v>
      </c>
      <c r="AI4147" s="13" t="s">
        <v>24</v>
      </c>
    </row>
    <row r="4148" spans="25:35" ht="54.95" customHeight="1" x14ac:dyDescent="0.15">
      <c r="Y4148" s="14" t="e">
        <f>IF(COUNTA(#REF!)&gt;=1,#REF!,"")</f>
        <v>#REF!</v>
      </c>
      <c r="AG4148" s="15" t="e">
        <f>VLOOKUP($D$2,テンプレート!$AA$7:$AD$202,4,0)*AH4148</f>
        <v>#N/A</v>
      </c>
      <c r="AH4148" s="16" t="s">
        <v>4178</v>
      </c>
      <c r="AI4148" s="13" t="s">
        <v>24</v>
      </c>
    </row>
    <row r="4149" spans="25:35" ht="54.95" customHeight="1" x14ac:dyDescent="0.15">
      <c r="Y4149" s="14" t="e">
        <f>IF(COUNTA(#REF!)&gt;=1,#REF!,"")</f>
        <v>#REF!</v>
      </c>
      <c r="AG4149" s="15" t="e">
        <f>VLOOKUP($D$2,テンプレート!$AA$7:$AD$202,4,0)*AH4149</f>
        <v>#N/A</v>
      </c>
      <c r="AH4149" s="16" t="s">
        <v>4179</v>
      </c>
      <c r="AI4149" s="13" t="s">
        <v>24</v>
      </c>
    </row>
    <row r="4150" spans="25:35" ht="54.95" customHeight="1" x14ac:dyDescent="0.15">
      <c r="Y4150" s="14" t="e">
        <f>IF(COUNTA(#REF!)&gt;=1,#REF!,"")</f>
        <v>#REF!</v>
      </c>
      <c r="AG4150" s="15" t="e">
        <f>VLOOKUP($D$2,テンプレート!$AA$7:$AD$202,4,0)*AH4150</f>
        <v>#N/A</v>
      </c>
      <c r="AH4150" s="16" t="s">
        <v>4180</v>
      </c>
      <c r="AI4150" s="13" t="s">
        <v>24</v>
      </c>
    </row>
    <row r="4151" spans="25:35" ht="54.95" customHeight="1" x14ac:dyDescent="0.15">
      <c r="Y4151" s="14" t="e">
        <f>IF(COUNTA(#REF!)&gt;=1,#REF!,"")</f>
        <v>#REF!</v>
      </c>
      <c r="AG4151" s="15" t="e">
        <f>VLOOKUP($D$2,テンプレート!$AA$7:$AD$202,4,0)*AH4151</f>
        <v>#N/A</v>
      </c>
      <c r="AH4151" s="16" t="s">
        <v>4181</v>
      </c>
      <c r="AI4151" s="13" t="s">
        <v>24</v>
      </c>
    </row>
    <row r="4152" spans="25:35" ht="54.95" customHeight="1" x14ac:dyDescent="0.15">
      <c r="Y4152" s="14" t="e">
        <f>IF(COUNTA(#REF!)&gt;=1,#REF!,"")</f>
        <v>#REF!</v>
      </c>
      <c r="AG4152" s="15" t="e">
        <f>VLOOKUP($D$2,テンプレート!$AA$7:$AD$202,4,0)*AH4152</f>
        <v>#N/A</v>
      </c>
      <c r="AH4152" s="16" t="s">
        <v>4182</v>
      </c>
      <c r="AI4152" s="13" t="s">
        <v>24</v>
      </c>
    </row>
    <row r="4153" spans="25:35" ht="54.95" customHeight="1" x14ac:dyDescent="0.15">
      <c r="Y4153" s="14" t="e">
        <f>IF(COUNTA(#REF!)&gt;=1,#REF!,"")</f>
        <v>#REF!</v>
      </c>
      <c r="AG4153" s="15" t="e">
        <f>VLOOKUP($D$2,テンプレート!$AA$7:$AD$202,4,0)*AH4153</f>
        <v>#N/A</v>
      </c>
      <c r="AH4153" s="16" t="s">
        <v>4183</v>
      </c>
      <c r="AI4153" s="13" t="s">
        <v>24</v>
      </c>
    </row>
    <row r="4154" spans="25:35" ht="54.95" customHeight="1" x14ac:dyDescent="0.15">
      <c r="Y4154" s="14" t="e">
        <f>IF(COUNTA(#REF!)&gt;=1,#REF!,"")</f>
        <v>#REF!</v>
      </c>
      <c r="AG4154" s="15" t="e">
        <f>VLOOKUP($D$2,テンプレート!$AA$7:$AD$202,4,0)*AH4154</f>
        <v>#N/A</v>
      </c>
      <c r="AH4154" s="16" t="s">
        <v>4184</v>
      </c>
      <c r="AI4154" s="13" t="s">
        <v>24</v>
      </c>
    </row>
    <row r="4155" spans="25:35" ht="54.95" customHeight="1" x14ac:dyDescent="0.15">
      <c r="Y4155" s="14" t="e">
        <f>IF(COUNTA(#REF!)&gt;=1,#REF!,"")</f>
        <v>#REF!</v>
      </c>
      <c r="AG4155" s="15" t="e">
        <f>VLOOKUP($D$2,テンプレート!$AA$7:$AD$202,4,0)*AH4155</f>
        <v>#N/A</v>
      </c>
      <c r="AH4155" s="16" t="s">
        <v>4185</v>
      </c>
      <c r="AI4155" s="13" t="s">
        <v>24</v>
      </c>
    </row>
    <row r="4156" spans="25:35" ht="54.95" customHeight="1" x14ac:dyDescent="0.15">
      <c r="Y4156" s="14" t="e">
        <f>IF(COUNTA(#REF!)&gt;=1,#REF!,"")</f>
        <v>#REF!</v>
      </c>
      <c r="AG4156" s="15" t="e">
        <f>VLOOKUP($D$2,テンプレート!$AA$7:$AD$202,4,0)*AH4156</f>
        <v>#N/A</v>
      </c>
      <c r="AH4156" s="16" t="s">
        <v>4186</v>
      </c>
      <c r="AI4156" s="13" t="s">
        <v>24</v>
      </c>
    </row>
    <row r="4157" spans="25:35" ht="54.95" customHeight="1" x14ac:dyDescent="0.15">
      <c r="Y4157" s="14" t="e">
        <f>IF(COUNTA(#REF!)&gt;=1,#REF!,"")</f>
        <v>#REF!</v>
      </c>
      <c r="AG4157" s="15" t="e">
        <f>VLOOKUP($D$2,テンプレート!$AA$7:$AD$202,4,0)*AH4157</f>
        <v>#N/A</v>
      </c>
      <c r="AH4157" s="16" t="s">
        <v>4187</v>
      </c>
      <c r="AI4157" s="13" t="s">
        <v>24</v>
      </c>
    </row>
    <row r="4158" spans="25:35" ht="54.95" customHeight="1" x14ac:dyDescent="0.15">
      <c r="Y4158" s="14" t="e">
        <f>IF(COUNTA(#REF!)&gt;=1,#REF!,"")</f>
        <v>#REF!</v>
      </c>
      <c r="AG4158" s="15" t="e">
        <f>VLOOKUP($D$2,テンプレート!$AA$7:$AD$202,4,0)*AH4158</f>
        <v>#N/A</v>
      </c>
      <c r="AH4158" s="16" t="s">
        <v>4188</v>
      </c>
      <c r="AI4158" s="13" t="s">
        <v>24</v>
      </c>
    </row>
    <row r="4159" spans="25:35" ht="54.95" customHeight="1" x14ac:dyDescent="0.15">
      <c r="Y4159" s="14" t="e">
        <f>IF(COUNTA(#REF!)&gt;=1,#REF!,"")</f>
        <v>#REF!</v>
      </c>
      <c r="AG4159" s="15" t="e">
        <f>VLOOKUP($D$2,テンプレート!$AA$7:$AD$202,4,0)*AH4159</f>
        <v>#N/A</v>
      </c>
      <c r="AH4159" s="16" t="s">
        <v>4189</v>
      </c>
      <c r="AI4159" s="13" t="s">
        <v>24</v>
      </c>
    </row>
    <row r="4160" spans="25:35" ht="54.95" customHeight="1" x14ac:dyDescent="0.15">
      <c r="Y4160" s="14" t="e">
        <f>IF(COUNTA(#REF!)&gt;=1,#REF!,"")</f>
        <v>#REF!</v>
      </c>
      <c r="AG4160" s="15" t="e">
        <f>VLOOKUP($D$2,テンプレート!$AA$7:$AD$202,4,0)*AH4160</f>
        <v>#N/A</v>
      </c>
      <c r="AH4160" s="16" t="s">
        <v>4190</v>
      </c>
      <c r="AI4160" s="13" t="s">
        <v>24</v>
      </c>
    </row>
    <row r="4161" spans="25:35" ht="54.95" customHeight="1" x14ac:dyDescent="0.15">
      <c r="Y4161" s="14" t="e">
        <f>IF(COUNTA(#REF!)&gt;=1,#REF!,"")</f>
        <v>#REF!</v>
      </c>
      <c r="AG4161" s="15" t="e">
        <f>VLOOKUP($D$2,テンプレート!$AA$7:$AD$202,4,0)*AH4161</f>
        <v>#N/A</v>
      </c>
      <c r="AH4161" s="16" t="s">
        <v>4191</v>
      </c>
      <c r="AI4161" s="13" t="s">
        <v>24</v>
      </c>
    </row>
    <row r="4162" spans="25:35" ht="54.95" customHeight="1" x14ac:dyDescent="0.15">
      <c r="Y4162" s="14" t="e">
        <f>IF(COUNTA(#REF!)&gt;=1,#REF!,"")</f>
        <v>#REF!</v>
      </c>
      <c r="AG4162" s="15" t="e">
        <f>VLOOKUP($D$2,テンプレート!$AA$7:$AD$202,4,0)*AH4162</f>
        <v>#N/A</v>
      </c>
      <c r="AH4162" s="16" t="s">
        <v>4192</v>
      </c>
      <c r="AI4162" s="13" t="s">
        <v>24</v>
      </c>
    </row>
    <row r="4163" spans="25:35" ht="54.95" customHeight="1" x14ac:dyDescent="0.15">
      <c r="Y4163" s="14" t="e">
        <f>IF(COUNTA(#REF!)&gt;=1,#REF!,"")</f>
        <v>#REF!</v>
      </c>
      <c r="AG4163" s="15" t="e">
        <f>VLOOKUP($D$2,テンプレート!$AA$7:$AD$202,4,0)*AH4163</f>
        <v>#N/A</v>
      </c>
      <c r="AH4163" s="16" t="s">
        <v>4193</v>
      </c>
      <c r="AI4163" s="13" t="s">
        <v>24</v>
      </c>
    </row>
    <row r="4164" spans="25:35" ht="54.95" customHeight="1" x14ac:dyDescent="0.15">
      <c r="Y4164" s="14" t="e">
        <f>IF(COUNTA(#REF!)&gt;=1,#REF!,"")</f>
        <v>#REF!</v>
      </c>
      <c r="AG4164" s="15" t="e">
        <f>VLOOKUP($D$2,テンプレート!$AA$7:$AD$202,4,0)*AH4164</f>
        <v>#N/A</v>
      </c>
      <c r="AH4164" s="16" t="s">
        <v>4194</v>
      </c>
      <c r="AI4164" s="13" t="s">
        <v>24</v>
      </c>
    </row>
    <row r="4165" spans="25:35" ht="54.95" customHeight="1" x14ac:dyDescent="0.15">
      <c r="Y4165" s="14" t="e">
        <f>IF(COUNTA(#REF!)&gt;=1,#REF!,"")</f>
        <v>#REF!</v>
      </c>
      <c r="AG4165" s="15" t="e">
        <f>VLOOKUP($D$2,テンプレート!$AA$7:$AD$202,4,0)*AH4165</f>
        <v>#N/A</v>
      </c>
      <c r="AH4165" s="16" t="s">
        <v>4195</v>
      </c>
      <c r="AI4165" s="13" t="s">
        <v>24</v>
      </c>
    </row>
    <row r="4166" spans="25:35" ht="54.95" customHeight="1" x14ac:dyDescent="0.15">
      <c r="Y4166" s="14" t="e">
        <f>IF(COUNTA(#REF!)&gt;=1,#REF!,"")</f>
        <v>#REF!</v>
      </c>
      <c r="AG4166" s="15" t="e">
        <f>VLOOKUP($D$2,テンプレート!$AA$7:$AD$202,4,0)*AH4166</f>
        <v>#N/A</v>
      </c>
      <c r="AH4166" s="16" t="s">
        <v>4196</v>
      </c>
      <c r="AI4166" s="13" t="s">
        <v>24</v>
      </c>
    </row>
    <row r="4167" spans="25:35" ht="54.95" customHeight="1" x14ac:dyDescent="0.15">
      <c r="Y4167" s="14" t="e">
        <f>IF(COUNTA(#REF!)&gt;=1,#REF!,"")</f>
        <v>#REF!</v>
      </c>
      <c r="AG4167" s="15" t="e">
        <f>VLOOKUP($D$2,テンプレート!$AA$7:$AD$202,4,0)*AH4167</f>
        <v>#N/A</v>
      </c>
      <c r="AH4167" s="16" t="s">
        <v>4197</v>
      </c>
      <c r="AI4167" s="13" t="s">
        <v>24</v>
      </c>
    </row>
    <row r="4168" spans="25:35" ht="54.95" customHeight="1" x14ac:dyDescent="0.15">
      <c r="Y4168" s="14" t="e">
        <f>IF(COUNTA(#REF!)&gt;=1,#REF!,"")</f>
        <v>#REF!</v>
      </c>
      <c r="AG4168" s="15" t="e">
        <f>VLOOKUP($D$2,テンプレート!$AA$7:$AD$202,4,0)*AH4168</f>
        <v>#N/A</v>
      </c>
      <c r="AH4168" s="16" t="s">
        <v>4198</v>
      </c>
      <c r="AI4168" s="13" t="s">
        <v>24</v>
      </c>
    </row>
    <row r="4169" spans="25:35" ht="54.95" customHeight="1" x14ac:dyDescent="0.15">
      <c r="Y4169" s="14" t="e">
        <f>IF(COUNTA(#REF!)&gt;=1,#REF!,"")</f>
        <v>#REF!</v>
      </c>
      <c r="AG4169" s="15" t="e">
        <f>VLOOKUP($D$2,テンプレート!$AA$7:$AD$202,4,0)*AH4169</f>
        <v>#N/A</v>
      </c>
      <c r="AH4169" s="16" t="s">
        <v>4199</v>
      </c>
      <c r="AI4169" s="13" t="s">
        <v>24</v>
      </c>
    </row>
    <row r="4170" spans="25:35" ht="54.95" customHeight="1" x14ac:dyDescent="0.15">
      <c r="Y4170" s="14" t="e">
        <f>IF(COUNTA(#REF!)&gt;=1,#REF!,"")</f>
        <v>#REF!</v>
      </c>
      <c r="AG4170" s="15" t="e">
        <f>VLOOKUP($D$2,テンプレート!$AA$7:$AD$202,4,0)*AH4170</f>
        <v>#N/A</v>
      </c>
      <c r="AH4170" s="16" t="s">
        <v>4200</v>
      </c>
      <c r="AI4170" s="13" t="s">
        <v>24</v>
      </c>
    </row>
    <row r="4171" spans="25:35" ht="54.95" customHeight="1" x14ac:dyDescent="0.15">
      <c r="Y4171" s="14" t="e">
        <f>IF(COUNTA(#REF!)&gt;=1,#REF!,"")</f>
        <v>#REF!</v>
      </c>
      <c r="AG4171" s="15" t="e">
        <f>VLOOKUP($D$2,テンプレート!$AA$7:$AD$202,4,0)*AH4171</f>
        <v>#N/A</v>
      </c>
      <c r="AH4171" s="16" t="s">
        <v>4201</v>
      </c>
      <c r="AI4171" s="13" t="s">
        <v>24</v>
      </c>
    </row>
    <row r="4172" spans="25:35" ht="54.95" customHeight="1" x14ac:dyDescent="0.15">
      <c r="Y4172" s="14" t="e">
        <f>IF(COUNTA(#REF!)&gt;=1,#REF!,"")</f>
        <v>#REF!</v>
      </c>
      <c r="AG4172" s="15" t="e">
        <f>VLOOKUP($D$2,テンプレート!$AA$7:$AD$202,4,0)*AH4172</f>
        <v>#N/A</v>
      </c>
      <c r="AH4172" s="16" t="s">
        <v>4202</v>
      </c>
      <c r="AI4172" s="13" t="s">
        <v>24</v>
      </c>
    </row>
    <row r="4173" spans="25:35" ht="54.95" customHeight="1" x14ac:dyDescent="0.15">
      <c r="Y4173" s="14" t="e">
        <f>IF(COUNTA(#REF!)&gt;=1,#REF!,"")</f>
        <v>#REF!</v>
      </c>
      <c r="AG4173" s="15" t="e">
        <f>VLOOKUP($D$2,テンプレート!$AA$7:$AD$202,4,0)*AH4173</f>
        <v>#N/A</v>
      </c>
      <c r="AH4173" s="16" t="s">
        <v>4203</v>
      </c>
      <c r="AI4173" s="13" t="s">
        <v>24</v>
      </c>
    </row>
    <row r="4174" spans="25:35" ht="54.95" customHeight="1" x14ac:dyDescent="0.15">
      <c r="Y4174" s="14" t="e">
        <f>IF(COUNTA(#REF!)&gt;=1,#REF!,"")</f>
        <v>#REF!</v>
      </c>
      <c r="AG4174" s="15" t="e">
        <f>VLOOKUP($D$2,テンプレート!$AA$7:$AD$202,4,0)*AH4174</f>
        <v>#N/A</v>
      </c>
      <c r="AH4174" s="16" t="s">
        <v>4204</v>
      </c>
      <c r="AI4174" s="13" t="s">
        <v>24</v>
      </c>
    </row>
    <row r="4175" spans="25:35" ht="54.95" customHeight="1" x14ac:dyDescent="0.15">
      <c r="Y4175" s="14" t="e">
        <f>IF(COUNTA(#REF!)&gt;=1,#REF!,"")</f>
        <v>#REF!</v>
      </c>
      <c r="AG4175" s="15" t="e">
        <f>VLOOKUP($D$2,テンプレート!$AA$7:$AD$202,4,0)*AH4175</f>
        <v>#N/A</v>
      </c>
      <c r="AH4175" s="16" t="s">
        <v>4205</v>
      </c>
      <c r="AI4175" s="13" t="s">
        <v>24</v>
      </c>
    </row>
    <row r="4176" spans="25:35" ht="54.95" customHeight="1" x14ac:dyDescent="0.15">
      <c r="Y4176" s="14" t="e">
        <f>IF(COUNTA(#REF!)&gt;=1,#REF!,"")</f>
        <v>#REF!</v>
      </c>
      <c r="AG4176" s="15" t="e">
        <f>VLOOKUP($D$2,テンプレート!$AA$7:$AD$202,4,0)*AH4176</f>
        <v>#N/A</v>
      </c>
      <c r="AH4176" s="16" t="s">
        <v>4206</v>
      </c>
      <c r="AI4176" s="13" t="s">
        <v>24</v>
      </c>
    </row>
    <row r="4177" spans="25:35" ht="54.95" customHeight="1" x14ac:dyDescent="0.15">
      <c r="Y4177" s="14" t="e">
        <f>IF(COUNTA(#REF!)&gt;=1,#REF!,"")</f>
        <v>#REF!</v>
      </c>
      <c r="AG4177" s="15" t="e">
        <f>VLOOKUP($D$2,テンプレート!$AA$7:$AD$202,4,0)*AH4177</f>
        <v>#N/A</v>
      </c>
      <c r="AH4177" s="16" t="s">
        <v>4207</v>
      </c>
      <c r="AI4177" s="13" t="s">
        <v>24</v>
      </c>
    </row>
    <row r="4178" spans="25:35" ht="54.95" customHeight="1" x14ac:dyDescent="0.15">
      <c r="Y4178" s="14" t="e">
        <f>IF(COUNTA(#REF!)&gt;=1,#REF!,"")</f>
        <v>#REF!</v>
      </c>
      <c r="AG4178" s="15" t="e">
        <f>VLOOKUP($D$2,テンプレート!$AA$7:$AD$202,4,0)*AH4178</f>
        <v>#N/A</v>
      </c>
      <c r="AH4178" s="16" t="s">
        <v>4208</v>
      </c>
      <c r="AI4178" s="13" t="s">
        <v>24</v>
      </c>
    </row>
    <row r="4179" spans="25:35" ht="54.95" customHeight="1" x14ac:dyDescent="0.15">
      <c r="Y4179" s="14" t="e">
        <f>IF(COUNTA(#REF!)&gt;=1,#REF!,"")</f>
        <v>#REF!</v>
      </c>
      <c r="AG4179" s="15" t="e">
        <f>VLOOKUP($D$2,テンプレート!$AA$7:$AD$202,4,0)*AH4179</f>
        <v>#N/A</v>
      </c>
      <c r="AH4179" s="16" t="s">
        <v>4209</v>
      </c>
      <c r="AI4179" s="13" t="s">
        <v>24</v>
      </c>
    </row>
    <row r="4180" spans="25:35" ht="54.95" customHeight="1" x14ac:dyDescent="0.15">
      <c r="Y4180" s="14" t="e">
        <f>IF(COUNTA(#REF!)&gt;=1,#REF!,"")</f>
        <v>#REF!</v>
      </c>
      <c r="AG4180" s="15" t="e">
        <f>VLOOKUP($D$2,テンプレート!$AA$7:$AD$202,4,0)*AH4180</f>
        <v>#N/A</v>
      </c>
      <c r="AH4180" s="16" t="s">
        <v>4210</v>
      </c>
      <c r="AI4180" s="13" t="s">
        <v>24</v>
      </c>
    </row>
    <row r="4181" spans="25:35" ht="54.95" customHeight="1" x14ac:dyDescent="0.15">
      <c r="Y4181" s="14" t="e">
        <f>IF(COUNTA(#REF!)&gt;=1,#REF!,"")</f>
        <v>#REF!</v>
      </c>
      <c r="AG4181" s="15" t="e">
        <f>VLOOKUP($D$2,テンプレート!$AA$7:$AD$202,4,0)*AH4181</f>
        <v>#N/A</v>
      </c>
      <c r="AH4181" s="16" t="s">
        <v>4211</v>
      </c>
      <c r="AI4181" s="13" t="s">
        <v>24</v>
      </c>
    </row>
    <row r="4182" spans="25:35" ht="54.95" customHeight="1" x14ac:dyDescent="0.15">
      <c r="Y4182" s="14" t="e">
        <f>IF(COUNTA(#REF!)&gt;=1,#REF!,"")</f>
        <v>#REF!</v>
      </c>
      <c r="AG4182" s="15" t="e">
        <f>VLOOKUP($D$2,テンプレート!$AA$7:$AD$202,4,0)*AH4182</f>
        <v>#N/A</v>
      </c>
      <c r="AH4182" s="16" t="s">
        <v>4212</v>
      </c>
      <c r="AI4182" s="13" t="s">
        <v>24</v>
      </c>
    </row>
    <row r="4183" spans="25:35" ht="54.95" customHeight="1" x14ac:dyDescent="0.15">
      <c r="Y4183" s="14" t="e">
        <f>IF(COUNTA(#REF!)&gt;=1,#REF!,"")</f>
        <v>#REF!</v>
      </c>
      <c r="AG4183" s="15" t="e">
        <f>VLOOKUP($D$2,テンプレート!$AA$7:$AD$202,4,0)*AH4183</f>
        <v>#N/A</v>
      </c>
      <c r="AH4183" s="16" t="s">
        <v>4213</v>
      </c>
      <c r="AI4183" s="13" t="s">
        <v>24</v>
      </c>
    </row>
    <row r="4184" spans="25:35" ht="54.95" customHeight="1" x14ac:dyDescent="0.15">
      <c r="Y4184" s="14" t="e">
        <f>IF(COUNTA(#REF!)&gt;=1,#REF!,"")</f>
        <v>#REF!</v>
      </c>
      <c r="AG4184" s="15" t="e">
        <f>VLOOKUP($D$2,テンプレート!$AA$7:$AD$202,4,0)*AH4184</f>
        <v>#N/A</v>
      </c>
      <c r="AH4184" s="16" t="s">
        <v>4214</v>
      </c>
      <c r="AI4184" s="13" t="s">
        <v>24</v>
      </c>
    </row>
    <row r="4185" spans="25:35" ht="54.95" customHeight="1" x14ac:dyDescent="0.15">
      <c r="Y4185" s="14" t="e">
        <f>IF(COUNTA(#REF!)&gt;=1,#REF!,"")</f>
        <v>#REF!</v>
      </c>
      <c r="AG4185" s="15" t="e">
        <f>VLOOKUP($D$2,テンプレート!$AA$7:$AD$202,4,0)*AH4185</f>
        <v>#N/A</v>
      </c>
      <c r="AH4185" s="16" t="s">
        <v>4215</v>
      </c>
      <c r="AI4185" s="13" t="s">
        <v>24</v>
      </c>
    </row>
    <row r="4186" spans="25:35" ht="54.95" customHeight="1" x14ac:dyDescent="0.15">
      <c r="Y4186" s="14" t="e">
        <f>IF(COUNTA(#REF!)&gt;=1,#REF!,"")</f>
        <v>#REF!</v>
      </c>
      <c r="AG4186" s="15" t="e">
        <f>VLOOKUP($D$2,テンプレート!$AA$7:$AD$202,4,0)*AH4186</f>
        <v>#N/A</v>
      </c>
      <c r="AH4186" s="16" t="s">
        <v>4216</v>
      </c>
      <c r="AI4186" s="13" t="s">
        <v>24</v>
      </c>
    </row>
    <row r="4187" spans="25:35" ht="54.95" customHeight="1" x14ac:dyDescent="0.15">
      <c r="Y4187" s="14" t="e">
        <f>IF(COUNTA(#REF!)&gt;=1,#REF!,"")</f>
        <v>#REF!</v>
      </c>
      <c r="AG4187" s="15" t="e">
        <f>VLOOKUP($D$2,テンプレート!$AA$7:$AD$202,4,0)*AH4187</f>
        <v>#N/A</v>
      </c>
      <c r="AH4187" s="16" t="s">
        <v>4217</v>
      </c>
      <c r="AI4187" s="13" t="s">
        <v>24</v>
      </c>
    </row>
    <row r="4188" spans="25:35" ht="54.95" customHeight="1" x14ac:dyDescent="0.15">
      <c r="Y4188" s="14" t="e">
        <f>IF(COUNTA(#REF!)&gt;=1,#REF!,"")</f>
        <v>#REF!</v>
      </c>
      <c r="AG4188" s="15" t="e">
        <f>VLOOKUP($D$2,テンプレート!$AA$7:$AD$202,4,0)*AH4188</f>
        <v>#N/A</v>
      </c>
      <c r="AH4188" s="16" t="s">
        <v>4218</v>
      </c>
      <c r="AI4188" s="13" t="s">
        <v>24</v>
      </c>
    </row>
    <row r="4189" spans="25:35" ht="54.95" customHeight="1" x14ac:dyDescent="0.15">
      <c r="Y4189" s="14" t="e">
        <f>IF(COUNTA(#REF!)&gt;=1,#REF!,"")</f>
        <v>#REF!</v>
      </c>
      <c r="AG4189" s="15" t="e">
        <f>VLOOKUP($D$2,テンプレート!$AA$7:$AD$202,4,0)*AH4189</f>
        <v>#N/A</v>
      </c>
      <c r="AH4189" s="16" t="s">
        <v>4219</v>
      </c>
      <c r="AI4189" s="13" t="s">
        <v>24</v>
      </c>
    </row>
    <row r="4190" spans="25:35" ht="54.95" customHeight="1" x14ac:dyDescent="0.15">
      <c r="Y4190" s="14" t="e">
        <f>IF(COUNTA(#REF!)&gt;=1,#REF!,"")</f>
        <v>#REF!</v>
      </c>
      <c r="AG4190" s="15" t="e">
        <f>VLOOKUP($D$2,テンプレート!$AA$7:$AD$202,4,0)*AH4190</f>
        <v>#N/A</v>
      </c>
      <c r="AH4190" s="16" t="s">
        <v>4220</v>
      </c>
      <c r="AI4190" s="13" t="s">
        <v>24</v>
      </c>
    </row>
    <row r="4191" spans="25:35" ht="54.95" customHeight="1" x14ac:dyDescent="0.15">
      <c r="Y4191" s="14" t="e">
        <f>IF(COUNTA(#REF!)&gt;=1,#REF!,"")</f>
        <v>#REF!</v>
      </c>
      <c r="AG4191" s="15" t="e">
        <f>VLOOKUP($D$2,テンプレート!$AA$7:$AD$202,4,0)*AH4191</f>
        <v>#N/A</v>
      </c>
      <c r="AH4191" s="16" t="s">
        <v>4221</v>
      </c>
      <c r="AI4191" s="13" t="s">
        <v>24</v>
      </c>
    </row>
    <row r="4192" spans="25:35" ht="54.95" customHeight="1" x14ac:dyDescent="0.15">
      <c r="Y4192" s="14" t="e">
        <f>IF(COUNTA(#REF!)&gt;=1,#REF!,"")</f>
        <v>#REF!</v>
      </c>
      <c r="AG4192" s="15" t="e">
        <f>VLOOKUP($D$2,テンプレート!$AA$7:$AD$202,4,0)*AH4192</f>
        <v>#N/A</v>
      </c>
      <c r="AH4192" s="16" t="s">
        <v>4222</v>
      </c>
      <c r="AI4192" s="13" t="s">
        <v>24</v>
      </c>
    </row>
    <row r="4193" spans="25:35" ht="54.95" customHeight="1" x14ac:dyDescent="0.15">
      <c r="Y4193" s="14" t="e">
        <f>IF(COUNTA(#REF!)&gt;=1,#REF!,"")</f>
        <v>#REF!</v>
      </c>
      <c r="AG4193" s="15" t="e">
        <f>VLOOKUP($D$2,テンプレート!$AA$7:$AD$202,4,0)*AH4193</f>
        <v>#N/A</v>
      </c>
      <c r="AH4193" s="16" t="s">
        <v>4223</v>
      </c>
      <c r="AI4193" s="13" t="s">
        <v>24</v>
      </c>
    </row>
    <row r="4194" spans="25:35" ht="54.95" customHeight="1" x14ac:dyDescent="0.15">
      <c r="Y4194" s="14" t="e">
        <f>IF(COUNTA(#REF!)&gt;=1,#REF!,"")</f>
        <v>#REF!</v>
      </c>
      <c r="AG4194" s="15" t="e">
        <f>VLOOKUP($D$2,テンプレート!$AA$7:$AD$202,4,0)*AH4194</f>
        <v>#N/A</v>
      </c>
      <c r="AH4194" s="16" t="s">
        <v>4224</v>
      </c>
      <c r="AI4194" s="13" t="s">
        <v>24</v>
      </c>
    </row>
    <row r="4195" spans="25:35" ht="54.95" customHeight="1" x14ac:dyDescent="0.15">
      <c r="Y4195" s="14" t="e">
        <f>IF(COUNTA(#REF!)&gt;=1,#REF!,"")</f>
        <v>#REF!</v>
      </c>
      <c r="AG4195" s="15" t="e">
        <f>VLOOKUP($D$2,テンプレート!$AA$7:$AD$202,4,0)*AH4195</f>
        <v>#N/A</v>
      </c>
      <c r="AH4195" s="16" t="s">
        <v>4225</v>
      </c>
      <c r="AI4195" s="13" t="s">
        <v>24</v>
      </c>
    </row>
    <row r="4196" spans="25:35" ht="54.95" customHeight="1" x14ac:dyDescent="0.15">
      <c r="Y4196" s="14" t="e">
        <f>IF(COUNTA(#REF!)&gt;=1,#REF!,"")</f>
        <v>#REF!</v>
      </c>
      <c r="AG4196" s="15" t="e">
        <f>VLOOKUP($D$2,テンプレート!$AA$7:$AD$202,4,0)*AH4196</f>
        <v>#N/A</v>
      </c>
      <c r="AH4196" s="16" t="s">
        <v>4226</v>
      </c>
      <c r="AI4196" s="13" t="s">
        <v>24</v>
      </c>
    </row>
    <row r="4197" spans="25:35" ht="54.95" customHeight="1" x14ac:dyDescent="0.15">
      <c r="Y4197" s="14" t="e">
        <f>IF(COUNTA(#REF!)&gt;=1,#REF!,"")</f>
        <v>#REF!</v>
      </c>
      <c r="AG4197" s="15" t="e">
        <f>VLOOKUP($D$2,テンプレート!$AA$7:$AD$202,4,0)*AH4197</f>
        <v>#N/A</v>
      </c>
      <c r="AH4197" s="16" t="s">
        <v>4227</v>
      </c>
      <c r="AI4197" s="13" t="s">
        <v>24</v>
      </c>
    </row>
    <row r="4198" spans="25:35" ht="54.95" customHeight="1" x14ac:dyDescent="0.15">
      <c r="Y4198" s="14" t="e">
        <f>IF(COUNTA(#REF!)&gt;=1,#REF!,"")</f>
        <v>#REF!</v>
      </c>
      <c r="AG4198" s="15" t="e">
        <f>VLOOKUP($D$2,テンプレート!$AA$7:$AD$202,4,0)*AH4198</f>
        <v>#N/A</v>
      </c>
      <c r="AH4198" s="16" t="s">
        <v>4228</v>
      </c>
      <c r="AI4198" s="13" t="s">
        <v>24</v>
      </c>
    </row>
    <row r="4199" spans="25:35" ht="54.95" customHeight="1" x14ac:dyDescent="0.15">
      <c r="Y4199" s="14" t="e">
        <f>IF(COUNTA(#REF!)&gt;=1,#REF!,"")</f>
        <v>#REF!</v>
      </c>
      <c r="AG4199" s="15" t="e">
        <f>VLOOKUP($D$2,テンプレート!$AA$7:$AD$202,4,0)*AH4199</f>
        <v>#N/A</v>
      </c>
      <c r="AH4199" s="16" t="s">
        <v>4229</v>
      </c>
      <c r="AI4199" s="13" t="s">
        <v>24</v>
      </c>
    </row>
    <row r="4200" spans="25:35" ht="54.95" customHeight="1" x14ac:dyDescent="0.15">
      <c r="Y4200" s="14" t="e">
        <f>IF(COUNTA(#REF!)&gt;=1,#REF!,"")</f>
        <v>#REF!</v>
      </c>
      <c r="AG4200" s="15" t="e">
        <f>VLOOKUP($D$2,テンプレート!$AA$7:$AD$202,4,0)*AH4200</f>
        <v>#N/A</v>
      </c>
      <c r="AH4200" s="16" t="s">
        <v>4230</v>
      </c>
      <c r="AI4200" s="13" t="s">
        <v>24</v>
      </c>
    </row>
    <row r="4201" spans="25:35" ht="54.95" customHeight="1" x14ac:dyDescent="0.15">
      <c r="Y4201" s="14" t="e">
        <f>IF(COUNTA(#REF!)&gt;=1,#REF!,"")</f>
        <v>#REF!</v>
      </c>
      <c r="AG4201" s="15" t="e">
        <f>VLOOKUP($D$2,テンプレート!$AA$7:$AD$202,4,0)*AH4201</f>
        <v>#N/A</v>
      </c>
      <c r="AH4201" s="16" t="s">
        <v>4231</v>
      </c>
      <c r="AI4201" s="13" t="s">
        <v>24</v>
      </c>
    </row>
    <row r="4202" spans="25:35" ht="54.95" customHeight="1" x14ac:dyDescent="0.15">
      <c r="Y4202" s="14" t="e">
        <f>IF(COUNTA(#REF!)&gt;=1,#REF!,"")</f>
        <v>#REF!</v>
      </c>
      <c r="AG4202" s="15" t="e">
        <f>VLOOKUP($D$2,テンプレート!$AA$7:$AD$202,4,0)*AH4202</f>
        <v>#N/A</v>
      </c>
      <c r="AH4202" s="16" t="s">
        <v>4232</v>
      </c>
      <c r="AI4202" s="13" t="s">
        <v>24</v>
      </c>
    </row>
    <row r="4203" spans="25:35" ht="54.95" customHeight="1" x14ac:dyDescent="0.15">
      <c r="Y4203" s="14" t="e">
        <f>IF(COUNTA(#REF!)&gt;=1,#REF!,"")</f>
        <v>#REF!</v>
      </c>
      <c r="AG4203" s="15" t="e">
        <f>VLOOKUP($D$2,テンプレート!$AA$7:$AD$202,4,0)*AH4203</f>
        <v>#N/A</v>
      </c>
      <c r="AH4203" s="16" t="s">
        <v>4233</v>
      </c>
      <c r="AI4203" s="13" t="s">
        <v>24</v>
      </c>
    </row>
    <row r="4204" spans="25:35" ht="54.95" customHeight="1" x14ac:dyDescent="0.15">
      <c r="Y4204" s="14" t="e">
        <f>IF(COUNTA(#REF!)&gt;=1,#REF!,"")</f>
        <v>#REF!</v>
      </c>
      <c r="AG4204" s="15" t="e">
        <f>VLOOKUP($D$2,テンプレート!$AA$7:$AD$202,4,0)*AH4204</f>
        <v>#N/A</v>
      </c>
      <c r="AH4204" s="16" t="s">
        <v>4234</v>
      </c>
      <c r="AI4204" s="13" t="s">
        <v>24</v>
      </c>
    </row>
    <row r="4205" spans="25:35" ht="54.95" customHeight="1" x14ac:dyDescent="0.15">
      <c r="Y4205" s="14" t="e">
        <f>IF(COUNTA(#REF!)&gt;=1,#REF!,"")</f>
        <v>#REF!</v>
      </c>
      <c r="AG4205" s="15" t="e">
        <f>VLOOKUP($D$2,テンプレート!$AA$7:$AD$202,4,0)*AH4205</f>
        <v>#N/A</v>
      </c>
      <c r="AH4205" s="16" t="s">
        <v>4235</v>
      </c>
      <c r="AI4205" s="13" t="s">
        <v>24</v>
      </c>
    </row>
    <row r="4206" spans="25:35" ht="54.95" customHeight="1" x14ac:dyDescent="0.15">
      <c r="Y4206" s="14" t="e">
        <f>IF(COUNTA(#REF!)&gt;=1,#REF!,"")</f>
        <v>#REF!</v>
      </c>
      <c r="AG4206" s="15" t="e">
        <f>VLOOKUP($D$2,テンプレート!$AA$7:$AD$202,4,0)*AH4206</f>
        <v>#N/A</v>
      </c>
      <c r="AH4206" s="16" t="s">
        <v>4236</v>
      </c>
      <c r="AI4206" s="13" t="s">
        <v>24</v>
      </c>
    </row>
    <row r="4207" spans="25:35" ht="54.95" customHeight="1" x14ac:dyDescent="0.15">
      <c r="Y4207" s="14" t="e">
        <f>IF(COUNTA(#REF!)&gt;=1,#REF!,"")</f>
        <v>#REF!</v>
      </c>
      <c r="AG4207" s="15" t="e">
        <f>VLOOKUP($D$2,テンプレート!$AA$7:$AD$202,4,0)*AH4207</f>
        <v>#N/A</v>
      </c>
      <c r="AH4207" s="16" t="s">
        <v>4237</v>
      </c>
      <c r="AI4207" s="13" t="s">
        <v>24</v>
      </c>
    </row>
    <row r="4208" spans="25:35" ht="54.95" customHeight="1" x14ac:dyDescent="0.15">
      <c r="Y4208" s="14" t="e">
        <f>IF(COUNTA(#REF!)&gt;=1,#REF!,"")</f>
        <v>#REF!</v>
      </c>
      <c r="AG4208" s="15" t="e">
        <f>VLOOKUP($D$2,テンプレート!$AA$7:$AD$202,4,0)*AH4208</f>
        <v>#N/A</v>
      </c>
      <c r="AH4208" s="16" t="s">
        <v>4238</v>
      </c>
      <c r="AI4208" s="13" t="s">
        <v>24</v>
      </c>
    </row>
    <row r="4209" spans="25:35" ht="54.95" customHeight="1" x14ac:dyDescent="0.15">
      <c r="Y4209" s="14" t="e">
        <f>IF(COUNTA(#REF!)&gt;=1,#REF!,"")</f>
        <v>#REF!</v>
      </c>
      <c r="AG4209" s="15" t="e">
        <f>VLOOKUP($D$2,テンプレート!$AA$7:$AD$202,4,0)*AH4209</f>
        <v>#N/A</v>
      </c>
      <c r="AH4209" s="16" t="s">
        <v>4239</v>
      </c>
      <c r="AI4209" s="13" t="s">
        <v>24</v>
      </c>
    </row>
    <row r="4210" spans="25:35" ht="54.95" customHeight="1" x14ac:dyDescent="0.15">
      <c r="Y4210" s="14" t="e">
        <f>IF(COUNTA(#REF!)&gt;=1,#REF!,"")</f>
        <v>#REF!</v>
      </c>
      <c r="AG4210" s="15" t="e">
        <f>VLOOKUP($D$2,テンプレート!$AA$7:$AD$202,4,0)*AH4210</f>
        <v>#N/A</v>
      </c>
      <c r="AH4210" s="16" t="s">
        <v>4240</v>
      </c>
      <c r="AI4210" s="13" t="s">
        <v>24</v>
      </c>
    </row>
    <row r="4211" spans="25:35" ht="54.95" customHeight="1" x14ac:dyDescent="0.15">
      <c r="Y4211" s="14" t="e">
        <f>IF(COUNTA(#REF!)&gt;=1,#REF!,"")</f>
        <v>#REF!</v>
      </c>
      <c r="AG4211" s="15" t="e">
        <f>VLOOKUP($D$2,テンプレート!$AA$7:$AD$202,4,0)*AH4211</f>
        <v>#N/A</v>
      </c>
      <c r="AH4211" s="16" t="s">
        <v>4241</v>
      </c>
      <c r="AI4211" s="13" t="s">
        <v>24</v>
      </c>
    </row>
    <row r="4212" spans="25:35" ht="54.95" customHeight="1" x14ac:dyDescent="0.15">
      <c r="Y4212" s="14" t="e">
        <f>IF(COUNTA(#REF!)&gt;=1,#REF!,"")</f>
        <v>#REF!</v>
      </c>
      <c r="AG4212" s="15" t="e">
        <f>VLOOKUP($D$2,テンプレート!$AA$7:$AD$202,4,0)*AH4212</f>
        <v>#N/A</v>
      </c>
      <c r="AH4212" s="16" t="s">
        <v>4242</v>
      </c>
      <c r="AI4212" s="13" t="s">
        <v>24</v>
      </c>
    </row>
    <row r="4213" spans="25:35" ht="54.95" customHeight="1" x14ac:dyDescent="0.15">
      <c r="Y4213" s="14" t="e">
        <f>IF(COUNTA(#REF!)&gt;=1,#REF!,"")</f>
        <v>#REF!</v>
      </c>
      <c r="AG4213" s="15" t="e">
        <f>VLOOKUP($D$2,テンプレート!$AA$7:$AD$202,4,0)*AH4213</f>
        <v>#N/A</v>
      </c>
      <c r="AH4213" s="16" t="s">
        <v>4243</v>
      </c>
      <c r="AI4213" s="13" t="s">
        <v>24</v>
      </c>
    </row>
    <row r="4214" spans="25:35" ht="54.95" customHeight="1" x14ac:dyDescent="0.15">
      <c r="Y4214" s="14" t="e">
        <f>IF(COUNTA(#REF!)&gt;=1,#REF!,"")</f>
        <v>#REF!</v>
      </c>
      <c r="AG4214" s="15" t="e">
        <f>VLOOKUP($D$2,テンプレート!$AA$7:$AD$202,4,0)*AH4214</f>
        <v>#N/A</v>
      </c>
      <c r="AH4214" s="16" t="s">
        <v>4244</v>
      </c>
      <c r="AI4214" s="13" t="s">
        <v>24</v>
      </c>
    </row>
    <row r="4215" spans="25:35" ht="54.95" customHeight="1" x14ac:dyDescent="0.15">
      <c r="Y4215" s="14" t="e">
        <f>IF(COUNTA(#REF!)&gt;=1,#REF!,"")</f>
        <v>#REF!</v>
      </c>
      <c r="AG4215" s="15" t="e">
        <f>VLOOKUP($D$2,テンプレート!$AA$7:$AD$202,4,0)*AH4215</f>
        <v>#N/A</v>
      </c>
      <c r="AH4215" s="16" t="s">
        <v>4245</v>
      </c>
      <c r="AI4215" s="13" t="s">
        <v>24</v>
      </c>
    </row>
    <row r="4216" spans="25:35" ht="54.95" customHeight="1" x14ac:dyDescent="0.15">
      <c r="Y4216" s="14" t="e">
        <f>IF(COUNTA(#REF!)&gt;=1,#REF!,"")</f>
        <v>#REF!</v>
      </c>
      <c r="AG4216" s="15" t="e">
        <f>VLOOKUP($D$2,テンプレート!$AA$7:$AD$202,4,0)*AH4216</f>
        <v>#N/A</v>
      </c>
      <c r="AH4216" s="16" t="s">
        <v>4246</v>
      </c>
      <c r="AI4216" s="13" t="s">
        <v>24</v>
      </c>
    </row>
    <row r="4217" spans="25:35" ht="54.95" customHeight="1" x14ac:dyDescent="0.15">
      <c r="Y4217" s="14" t="e">
        <f>IF(COUNTA(#REF!)&gt;=1,#REF!,"")</f>
        <v>#REF!</v>
      </c>
      <c r="AG4217" s="15" t="e">
        <f>VLOOKUP($D$2,テンプレート!$AA$7:$AD$202,4,0)*AH4217</f>
        <v>#N/A</v>
      </c>
      <c r="AH4217" s="16" t="s">
        <v>4247</v>
      </c>
      <c r="AI4217" s="13" t="s">
        <v>24</v>
      </c>
    </row>
    <row r="4218" spans="25:35" ht="54.95" customHeight="1" x14ac:dyDescent="0.15">
      <c r="Y4218" s="14" t="e">
        <f>IF(COUNTA(#REF!)&gt;=1,#REF!,"")</f>
        <v>#REF!</v>
      </c>
      <c r="AG4218" s="15" t="e">
        <f>VLOOKUP($D$2,テンプレート!$AA$7:$AD$202,4,0)*AH4218</f>
        <v>#N/A</v>
      </c>
      <c r="AH4218" s="16" t="s">
        <v>4248</v>
      </c>
      <c r="AI4218" s="13" t="s">
        <v>24</v>
      </c>
    </row>
    <row r="4219" spans="25:35" ht="54.95" customHeight="1" x14ac:dyDescent="0.15">
      <c r="Y4219" s="14" t="e">
        <f>IF(COUNTA(#REF!)&gt;=1,#REF!,"")</f>
        <v>#REF!</v>
      </c>
      <c r="AG4219" s="15" t="e">
        <f>VLOOKUP($D$2,テンプレート!$AA$7:$AD$202,4,0)*AH4219</f>
        <v>#N/A</v>
      </c>
      <c r="AH4219" s="16" t="s">
        <v>4249</v>
      </c>
      <c r="AI4219" s="13" t="s">
        <v>24</v>
      </c>
    </row>
    <row r="4220" spans="25:35" ht="54.95" customHeight="1" x14ac:dyDescent="0.15">
      <c r="Y4220" s="14" t="e">
        <f>IF(COUNTA(#REF!)&gt;=1,#REF!,"")</f>
        <v>#REF!</v>
      </c>
      <c r="AG4220" s="15" t="e">
        <f>VLOOKUP($D$2,テンプレート!$AA$7:$AD$202,4,0)*AH4220</f>
        <v>#N/A</v>
      </c>
      <c r="AH4220" s="16" t="s">
        <v>4250</v>
      </c>
      <c r="AI4220" s="13" t="s">
        <v>24</v>
      </c>
    </row>
    <row r="4221" spans="25:35" ht="54.95" customHeight="1" x14ac:dyDescent="0.15">
      <c r="Y4221" s="14" t="e">
        <f>IF(COUNTA(#REF!)&gt;=1,#REF!,"")</f>
        <v>#REF!</v>
      </c>
      <c r="AG4221" s="15" t="e">
        <f>VLOOKUP($D$2,テンプレート!$AA$7:$AD$202,4,0)*AH4221</f>
        <v>#N/A</v>
      </c>
      <c r="AH4221" s="16" t="s">
        <v>4251</v>
      </c>
      <c r="AI4221" s="13" t="s">
        <v>24</v>
      </c>
    </row>
    <row r="4222" spans="25:35" ht="54.95" customHeight="1" x14ac:dyDescent="0.15">
      <c r="Y4222" s="14" t="e">
        <f>IF(COUNTA(#REF!)&gt;=1,#REF!,"")</f>
        <v>#REF!</v>
      </c>
      <c r="AG4222" s="15" t="e">
        <f>VLOOKUP($D$2,テンプレート!$AA$7:$AD$202,4,0)*AH4222</f>
        <v>#N/A</v>
      </c>
      <c r="AH4222" s="16" t="s">
        <v>4252</v>
      </c>
      <c r="AI4222" s="13" t="s">
        <v>24</v>
      </c>
    </row>
    <row r="4223" spans="25:35" ht="54.95" customHeight="1" x14ac:dyDescent="0.15">
      <c r="Y4223" s="14" t="e">
        <f>IF(COUNTA(#REF!)&gt;=1,#REF!,"")</f>
        <v>#REF!</v>
      </c>
      <c r="AG4223" s="15" t="e">
        <f>VLOOKUP($D$2,テンプレート!$AA$7:$AD$202,4,0)*AH4223</f>
        <v>#N/A</v>
      </c>
      <c r="AH4223" s="16" t="s">
        <v>4253</v>
      </c>
      <c r="AI4223" s="13" t="s">
        <v>24</v>
      </c>
    </row>
    <row r="4224" spans="25:35" ht="54.95" customHeight="1" x14ac:dyDescent="0.15">
      <c r="Y4224" s="14" t="e">
        <f>IF(COUNTA(#REF!)&gt;=1,#REF!,"")</f>
        <v>#REF!</v>
      </c>
      <c r="AG4224" s="15" t="e">
        <f>VLOOKUP($D$2,テンプレート!$AA$7:$AD$202,4,0)*AH4224</f>
        <v>#N/A</v>
      </c>
      <c r="AH4224" s="16" t="s">
        <v>4254</v>
      </c>
      <c r="AI4224" s="13" t="s">
        <v>24</v>
      </c>
    </row>
    <row r="4225" spans="25:35" ht="54.95" customHeight="1" x14ac:dyDescent="0.15">
      <c r="Y4225" s="14" t="e">
        <f>IF(COUNTA(#REF!)&gt;=1,#REF!,"")</f>
        <v>#REF!</v>
      </c>
      <c r="AG4225" s="15" t="e">
        <f>VLOOKUP($D$2,テンプレート!$AA$7:$AD$202,4,0)*AH4225</f>
        <v>#N/A</v>
      </c>
      <c r="AH4225" s="16" t="s">
        <v>4255</v>
      </c>
      <c r="AI4225" s="13" t="s">
        <v>24</v>
      </c>
    </row>
    <row r="4226" spans="25:35" ht="54.95" customHeight="1" x14ac:dyDescent="0.15">
      <c r="Y4226" s="14" t="e">
        <f>IF(COUNTA(#REF!)&gt;=1,#REF!,"")</f>
        <v>#REF!</v>
      </c>
      <c r="AG4226" s="15" t="e">
        <f>VLOOKUP($D$2,テンプレート!$AA$7:$AD$202,4,0)*AH4226</f>
        <v>#N/A</v>
      </c>
      <c r="AH4226" s="16" t="s">
        <v>4256</v>
      </c>
      <c r="AI4226" s="13" t="s">
        <v>24</v>
      </c>
    </row>
    <row r="4227" spans="25:35" ht="54.95" customHeight="1" x14ac:dyDescent="0.15">
      <c r="Y4227" s="14" t="e">
        <f>IF(COUNTA(#REF!)&gt;=1,#REF!,"")</f>
        <v>#REF!</v>
      </c>
      <c r="AG4227" s="15" t="e">
        <f>VLOOKUP($D$2,テンプレート!$AA$7:$AD$202,4,0)*AH4227</f>
        <v>#N/A</v>
      </c>
      <c r="AH4227" s="16" t="s">
        <v>4257</v>
      </c>
      <c r="AI4227" s="13" t="s">
        <v>24</v>
      </c>
    </row>
    <row r="4228" spans="25:35" ht="54.95" customHeight="1" x14ac:dyDescent="0.15">
      <c r="Y4228" s="14" t="e">
        <f>IF(COUNTA(#REF!)&gt;=1,#REF!,"")</f>
        <v>#REF!</v>
      </c>
      <c r="AG4228" s="15" t="e">
        <f>VLOOKUP($D$2,テンプレート!$AA$7:$AD$202,4,0)*AH4228</f>
        <v>#N/A</v>
      </c>
      <c r="AH4228" s="16" t="s">
        <v>4258</v>
      </c>
      <c r="AI4228" s="13" t="s">
        <v>24</v>
      </c>
    </row>
    <row r="4229" spans="25:35" ht="54.95" customHeight="1" x14ac:dyDescent="0.15">
      <c r="Y4229" s="14" t="e">
        <f>IF(COUNTA(#REF!)&gt;=1,#REF!,"")</f>
        <v>#REF!</v>
      </c>
      <c r="AG4229" s="15" t="e">
        <f>VLOOKUP($D$2,テンプレート!$AA$7:$AD$202,4,0)*AH4229</f>
        <v>#N/A</v>
      </c>
      <c r="AH4229" s="16" t="s">
        <v>4259</v>
      </c>
      <c r="AI4229" s="13" t="s">
        <v>24</v>
      </c>
    </row>
    <row r="4230" spans="25:35" ht="54.95" customHeight="1" x14ac:dyDescent="0.15">
      <c r="Y4230" s="14" t="e">
        <f>IF(COUNTA(#REF!)&gt;=1,#REF!,"")</f>
        <v>#REF!</v>
      </c>
      <c r="AG4230" s="15" t="e">
        <f>VLOOKUP($D$2,テンプレート!$AA$7:$AD$202,4,0)*AH4230</f>
        <v>#N/A</v>
      </c>
      <c r="AH4230" s="16" t="s">
        <v>4260</v>
      </c>
      <c r="AI4230" s="13" t="s">
        <v>24</v>
      </c>
    </row>
    <row r="4231" spans="25:35" ht="54.95" customHeight="1" x14ac:dyDescent="0.15">
      <c r="Y4231" s="14" t="e">
        <f>IF(COUNTA(#REF!)&gt;=1,#REF!,"")</f>
        <v>#REF!</v>
      </c>
      <c r="AG4231" s="15" t="e">
        <f>VLOOKUP($D$2,テンプレート!$AA$7:$AD$202,4,0)*AH4231</f>
        <v>#N/A</v>
      </c>
      <c r="AH4231" s="16" t="s">
        <v>4261</v>
      </c>
      <c r="AI4231" s="13" t="s">
        <v>24</v>
      </c>
    </row>
    <row r="4232" spans="25:35" ht="54.95" customHeight="1" x14ac:dyDescent="0.15">
      <c r="Y4232" s="14" t="e">
        <f>IF(COUNTA(#REF!)&gt;=1,#REF!,"")</f>
        <v>#REF!</v>
      </c>
      <c r="AG4232" s="15" t="e">
        <f>VLOOKUP($D$2,テンプレート!$AA$7:$AD$202,4,0)*AH4232</f>
        <v>#N/A</v>
      </c>
      <c r="AH4232" s="16" t="s">
        <v>4262</v>
      </c>
      <c r="AI4232" s="13" t="s">
        <v>24</v>
      </c>
    </row>
    <row r="4233" spans="25:35" ht="54.95" customHeight="1" x14ac:dyDescent="0.15">
      <c r="Y4233" s="14" t="e">
        <f>IF(COUNTA(#REF!)&gt;=1,#REF!,"")</f>
        <v>#REF!</v>
      </c>
      <c r="AG4233" s="15" t="e">
        <f>VLOOKUP($D$2,テンプレート!$AA$7:$AD$202,4,0)*AH4233</f>
        <v>#N/A</v>
      </c>
      <c r="AH4233" s="16" t="s">
        <v>4263</v>
      </c>
      <c r="AI4233" s="13" t="s">
        <v>24</v>
      </c>
    </row>
    <row r="4234" spans="25:35" ht="54.95" customHeight="1" x14ac:dyDescent="0.15">
      <c r="Y4234" s="14" t="e">
        <f>IF(COUNTA(#REF!)&gt;=1,#REF!,"")</f>
        <v>#REF!</v>
      </c>
      <c r="AG4234" s="15" t="e">
        <f>VLOOKUP($D$2,テンプレート!$AA$7:$AD$202,4,0)*AH4234</f>
        <v>#N/A</v>
      </c>
      <c r="AH4234" s="16" t="s">
        <v>4264</v>
      </c>
      <c r="AI4234" s="13" t="s">
        <v>24</v>
      </c>
    </row>
    <row r="4235" spans="25:35" ht="54.95" customHeight="1" x14ac:dyDescent="0.15">
      <c r="Y4235" s="14" t="e">
        <f>IF(COUNTA(#REF!)&gt;=1,#REF!,"")</f>
        <v>#REF!</v>
      </c>
      <c r="AG4235" s="15" t="e">
        <f>VLOOKUP($D$2,テンプレート!$AA$7:$AD$202,4,0)*AH4235</f>
        <v>#N/A</v>
      </c>
      <c r="AH4235" s="16" t="s">
        <v>4265</v>
      </c>
      <c r="AI4235" s="13" t="s">
        <v>24</v>
      </c>
    </row>
    <row r="4236" spans="25:35" ht="54.95" customHeight="1" x14ac:dyDescent="0.15">
      <c r="Y4236" s="14" t="e">
        <f>IF(COUNTA(#REF!)&gt;=1,#REF!,"")</f>
        <v>#REF!</v>
      </c>
      <c r="AG4236" s="15" t="e">
        <f>VLOOKUP($D$2,テンプレート!$AA$7:$AD$202,4,0)*AH4236</f>
        <v>#N/A</v>
      </c>
      <c r="AH4236" s="16" t="s">
        <v>4266</v>
      </c>
      <c r="AI4236" s="13" t="s">
        <v>24</v>
      </c>
    </row>
    <row r="4237" spans="25:35" ht="54.95" customHeight="1" x14ac:dyDescent="0.15">
      <c r="Y4237" s="14" t="e">
        <f>IF(COUNTA(#REF!)&gt;=1,#REF!,"")</f>
        <v>#REF!</v>
      </c>
      <c r="AG4237" s="15" t="e">
        <f>VLOOKUP($D$2,テンプレート!$AA$7:$AD$202,4,0)*AH4237</f>
        <v>#N/A</v>
      </c>
      <c r="AH4237" s="16" t="s">
        <v>4267</v>
      </c>
      <c r="AI4237" s="13" t="s">
        <v>24</v>
      </c>
    </row>
    <row r="4238" spans="25:35" ht="54.95" customHeight="1" x14ac:dyDescent="0.15">
      <c r="Y4238" s="14" t="e">
        <f>IF(COUNTA(#REF!)&gt;=1,#REF!,"")</f>
        <v>#REF!</v>
      </c>
      <c r="AG4238" s="15" t="e">
        <f>VLOOKUP($D$2,テンプレート!$AA$7:$AD$202,4,0)*AH4238</f>
        <v>#N/A</v>
      </c>
      <c r="AH4238" s="16" t="s">
        <v>4268</v>
      </c>
      <c r="AI4238" s="13" t="s">
        <v>24</v>
      </c>
    </row>
    <row r="4239" spans="25:35" ht="54.95" customHeight="1" x14ac:dyDescent="0.15">
      <c r="Y4239" s="14" t="e">
        <f>IF(COUNTA(#REF!)&gt;=1,#REF!,"")</f>
        <v>#REF!</v>
      </c>
      <c r="AG4239" s="15" t="e">
        <f>VLOOKUP($D$2,テンプレート!$AA$7:$AD$202,4,0)*AH4239</f>
        <v>#N/A</v>
      </c>
      <c r="AH4239" s="16" t="s">
        <v>4269</v>
      </c>
      <c r="AI4239" s="13" t="s">
        <v>24</v>
      </c>
    </row>
    <row r="4240" spans="25:35" ht="54.95" customHeight="1" x14ac:dyDescent="0.15">
      <c r="Y4240" s="14" t="e">
        <f>IF(COUNTA(#REF!)&gt;=1,#REF!,"")</f>
        <v>#REF!</v>
      </c>
      <c r="AG4240" s="15" t="e">
        <f>VLOOKUP($D$2,テンプレート!$AA$7:$AD$202,4,0)*AH4240</f>
        <v>#N/A</v>
      </c>
      <c r="AH4240" s="16" t="s">
        <v>4270</v>
      </c>
      <c r="AI4240" s="13" t="s">
        <v>24</v>
      </c>
    </row>
    <row r="4241" spans="25:35" ht="54.95" customHeight="1" x14ac:dyDescent="0.15">
      <c r="Y4241" s="14" t="e">
        <f>IF(COUNTA(#REF!)&gt;=1,#REF!,"")</f>
        <v>#REF!</v>
      </c>
      <c r="AG4241" s="15" t="e">
        <f>VLOOKUP($D$2,テンプレート!$AA$7:$AD$202,4,0)*AH4241</f>
        <v>#N/A</v>
      </c>
      <c r="AH4241" s="16" t="s">
        <v>4271</v>
      </c>
      <c r="AI4241" s="13" t="s">
        <v>24</v>
      </c>
    </row>
    <row r="4242" spans="25:35" ht="54.95" customHeight="1" x14ac:dyDescent="0.15">
      <c r="Y4242" s="14" t="e">
        <f>IF(COUNTA(#REF!)&gt;=1,#REF!,"")</f>
        <v>#REF!</v>
      </c>
      <c r="AG4242" s="15" t="e">
        <f>VLOOKUP($D$2,テンプレート!$AA$7:$AD$202,4,0)*AH4242</f>
        <v>#N/A</v>
      </c>
      <c r="AH4242" s="16" t="s">
        <v>4272</v>
      </c>
      <c r="AI4242" s="13" t="s">
        <v>24</v>
      </c>
    </row>
    <row r="4243" spans="25:35" ht="54.95" customHeight="1" x14ac:dyDescent="0.15">
      <c r="Y4243" s="14" t="e">
        <f>IF(COUNTA(#REF!)&gt;=1,#REF!,"")</f>
        <v>#REF!</v>
      </c>
      <c r="AG4243" s="15" t="e">
        <f>VLOOKUP($D$2,テンプレート!$AA$7:$AD$202,4,0)*AH4243</f>
        <v>#N/A</v>
      </c>
      <c r="AH4243" s="16" t="s">
        <v>4273</v>
      </c>
      <c r="AI4243" s="13" t="s">
        <v>24</v>
      </c>
    </row>
    <row r="4244" spans="25:35" ht="54.95" customHeight="1" x14ac:dyDescent="0.15">
      <c r="Y4244" s="14" t="e">
        <f>IF(COUNTA(#REF!)&gt;=1,#REF!,"")</f>
        <v>#REF!</v>
      </c>
      <c r="AG4244" s="15" t="e">
        <f>VLOOKUP($D$2,テンプレート!$AA$7:$AD$202,4,0)*AH4244</f>
        <v>#N/A</v>
      </c>
      <c r="AH4244" s="16" t="s">
        <v>4274</v>
      </c>
      <c r="AI4244" s="13" t="s">
        <v>24</v>
      </c>
    </row>
    <row r="4245" spans="25:35" ht="54.95" customHeight="1" x14ac:dyDescent="0.15">
      <c r="Y4245" s="14" t="e">
        <f>IF(COUNTA(#REF!)&gt;=1,#REF!,"")</f>
        <v>#REF!</v>
      </c>
      <c r="AG4245" s="15" t="e">
        <f>VLOOKUP($D$2,テンプレート!$AA$7:$AD$202,4,0)*AH4245</f>
        <v>#N/A</v>
      </c>
      <c r="AH4245" s="16" t="s">
        <v>4275</v>
      </c>
      <c r="AI4245" s="13" t="s">
        <v>24</v>
      </c>
    </row>
    <row r="4246" spans="25:35" ht="54.95" customHeight="1" x14ac:dyDescent="0.15">
      <c r="Y4246" s="14" t="e">
        <f>IF(COUNTA(#REF!)&gt;=1,#REF!,"")</f>
        <v>#REF!</v>
      </c>
      <c r="AG4246" s="15" t="e">
        <f>VLOOKUP($D$2,テンプレート!$AA$7:$AD$202,4,0)*AH4246</f>
        <v>#N/A</v>
      </c>
      <c r="AH4246" s="16" t="s">
        <v>4276</v>
      </c>
      <c r="AI4246" s="13" t="s">
        <v>24</v>
      </c>
    </row>
    <row r="4247" spans="25:35" ht="54.95" customHeight="1" x14ac:dyDescent="0.15">
      <c r="Y4247" s="14" t="e">
        <f>IF(COUNTA(#REF!)&gt;=1,#REF!,"")</f>
        <v>#REF!</v>
      </c>
      <c r="AG4247" s="15" t="e">
        <f>VLOOKUP($D$2,テンプレート!$AA$7:$AD$202,4,0)*AH4247</f>
        <v>#N/A</v>
      </c>
      <c r="AH4247" s="16" t="s">
        <v>4277</v>
      </c>
      <c r="AI4247" s="13" t="s">
        <v>24</v>
      </c>
    </row>
    <row r="4248" spans="25:35" ht="54.95" customHeight="1" x14ac:dyDescent="0.15">
      <c r="Y4248" s="14" t="e">
        <f>IF(COUNTA(#REF!)&gt;=1,#REF!,"")</f>
        <v>#REF!</v>
      </c>
      <c r="AG4248" s="15" t="e">
        <f>VLOOKUP($D$2,テンプレート!$AA$7:$AD$202,4,0)*AH4248</f>
        <v>#N/A</v>
      </c>
      <c r="AH4248" s="16" t="s">
        <v>4278</v>
      </c>
      <c r="AI4248" s="13" t="s">
        <v>24</v>
      </c>
    </row>
    <row r="4249" spans="25:35" ht="54.95" customHeight="1" x14ac:dyDescent="0.15">
      <c r="Y4249" s="14" t="e">
        <f>IF(COUNTA(#REF!)&gt;=1,#REF!,"")</f>
        <v>#REF!</v>
      </c>
      <c r="AG4249" s="15" t="e">
        <f>VLOOKUP($D$2,テンプレート!$AA$7:$AD$202,4,0)*AH4249</f>
        <v>#N/A</v>
      </c>
      <c r="AH4249" s="16" t="s">
        <v>4279</v>
      </c>
      <c r="AI4249" s="13" t="s">
        <v>24</v>
      </c>
    </row>
    <row r="4250" spans="25:35" ht="54.95" customHeight="1" x14ac:dyDescent="0.15">
      <c r="Y4250" s="14" t="e">
        <f>IF(COUNTA(#REF!)&gt;=1,#REF!,"")</f>
        <v>#REF!</v>
      </c>
      <c r="AG4250" s="15" t="e">
        <f>VLOOKUP($D$2,テンプレート!$AA$7:$AD$202,4,0)*AH4250</f>
        <v>#N/A</v>
      </c>
      <c r="AH4250" s="16" t="s">
        <v>4280</v>
      </c>
      <c r="AI4250" s="13" t="s">
        <v>24</v>
      </c>
    </row>
    <row r="4251" spans="25:35" ht="54.95" customHeight="1" x14ac:dyDescent="0.15">
      <c r="Y4251" s="14" t="e">
        <f>IF(COUNTA(#REF!)&gt;=1,#REF!,"")</f>
        <v>#REF!</v>
      </c>
      <c r="AG4251" s="15" t="e">
        <f>VLOOKUP($D$2,テンプレート!$AA$7:$AD$202,4,0)*AH4251</f>
        <v>#N/A</v>
      </c>
      <c r="AH4251" s="16" t="s">
        <v>4281</v>
      </c>
      <c r="AI4251" s="13" t="s">
        <v>24</v>
      </c>
    </row>
    <row r="4252" spans="25:35" ht="54.95" customHeight="1" x14ac:dyDescent="0.15">
      <c r="Y4252" s="14" t="e">
        <f>IF(COUNTA(#REF!)&gt;=1,#REF!,"")</f>
        <v>#REF!</v>
      </c>
      <c r="AG4252" s="15" t="e">
        <f>VLOOKUP($D$2,テンプレート!$AA$7:$AD$202,4,0)*AH4252</f>
        <v>#N/A</v>
      </c>
      <c r="AH4252" s="16" t="s">
        <v>4282</v>
      </c>
      <c r="AI4252" s="13" t="s">
        <v>24</v>
      </c>
    </row>
    <row r="4253" spans="25:35" ht="54.95" customHeight="1" x14ac:dyDescent="0.15">
      <c r="Y4253" s="14" t="e">
        <f>IF(COUNTA(#REF!)&gt;=1,#REF!,"")</f>
        <v>#REF!</v>
      </c>
      <c r="AG4253" s="15" t="e">
        <f>VLOOKUP($D$2,テンプレート!$AA$7:$AD$202,4,0)*AH4253</f>
        <v>#N/A</v>
      </c>
      <c r="AH4253" s="16" t="s">
        <v>4283</v>
      </c>
      <c r="AI4253" s="13" t="s">
        <v>24</v>
      </c>
    </row>
    <row r="4254" spans="25:35" ht="54.95" customHeight="1" x14ac:dyDescent="0.15">
      <c r="Y4254" s="14" t="e">
        <f>IF(COUNTA(#REF!)&gt;=1,#REF!,"")</f>
        <v>#REF!</v>
      </c>
      <c r="AG4254" s="15" t="e">
        <f>VLOOKUP($D$2,テンプレート!$AA$7:$AD$202,4,0)*AH4254</f>
        <v>#N/A</v>
      </c>
      <c r="AH4254" s="16" t="s">
        <v>4284</v>
      </c>
      <c r="AI4254" s="13" t="s">
        <v>24</v>
      </c>
    </row>
    <row r="4255" spans="25:35" ht="54.95" customHeight="1" x14ac:dyDescent="0.15">
      <c r="Y4255" s="14" t="e">
        <f>IF(COUNTA(#REF!)&gt;=1,#REF!,"")</f>
        <v>#REF!</v>
      </c>
      <c r="AG4255" s="15" t="e">
        <f>VLOOKUP($D$2,テンプレート!$AA$7:$AD$202,4,0)*AH4255</f>
        <v>#N/A</v>
      </c>
      <c r="AH4255" s="16" t="s">
        <v>4285</v>
      </c>
      <c r="AI4255" s="13" t="s">
        <v>24</v>
      </c>
    </row>
    <row r="4256" spans="25:35" ht="54.95" customHeight="1" x14ac:dyDescent="0.15">
      <c r="Y4256" s="14" t="e">
        <f>IF(COUNTA(#REF!)&gt;=1,#REF!,"")</f>
        <v>#REF!</v>
      </c>
      <c r="AG4256" s="15" t="e">
        <f>VLOOKUP($D$2,テンプレート!$AA$7:$AD$202,4,0)*AH4256</f>
        <v>#N/A</v>
      </c>
      <c r="AH4256" s="16" t="s">
        <v>4286</v>
      </c>
      <c r="AI4256" s="13" t="s">
        <v>24</v>
      </c>
    </row>
    <row r="4257" spans="25:35" ht="54.95" customHeight="1" x14ac:dyDescent="0.15">
      <c r="Y4257" s="14" t="e">
        <f>IF(COUNTA(#REF!)&gt;=1,#REF!,"")</f>
        <v>#REF!</v>
      </c>
      <c r="AG4257" s="15" t="e">
        <f>VLOOKUP($D$2,テンプレート!$AA$7:$AD$202,4,0)*AH4257</f>
        <v>#N/A</v>
      </c>
      <c r="AH4257" s="16" t="s">
        <v>4287</v>
      </c>
      <c r="AI4257" s="13" t="s">
        <v>24</v>
      </c>
    </row>
    <row r="4258" spans="25:35" ht="54.95" customHeight="1" x14ac:dyDescent="0.15">
      <c r="Y4258" s="14" t="e">
        <f>IF(COUNTA(#REF!)&gt;=1,#REF!,"")</f>
        <v>#REF!</v>
      </c>
      <c r="AG4258" s="15" t="e">
        <f>VLOOKUP($D$2,テンプレート!$AA$7:$AD$202,4,0)*AH4258</f>
        <v>#N/A</v>
      </c>
      <c r="AH4258" s="16" t="s">
        <v>4288</v>
      </c>
      <c r="AI4258" s="13" t="s">
        <v>24</v>
      </c>
    </row>
    <row r="4259" spans="25:35" ht="54.95" customHeight="1" x14ac:dyDescent="0.15">
      <c r="Y4259" s="14" t="e">
        <f>IF(COUNTA(#REF!)&gt;=1,#REF!,"")</f>
        <v>#REF!</v>
      </c>
      <c r="AG4259" s="15" t="e">
        <f>VLOOKUP($D$2,テンプレート!$AA$7:$AD$202,4,0)*AH4259</f>
        <v>#N/A</v>
      </c>
      <c r="AH4259" s="16" t="s">
        <v>4289</v>
      </c>
      <c r="AI4259" s="13" t="s">
        <v>24</v>
      </c>
    </row>
    <row r="4260" spans="25:35" ht="54.95" customHeight="1" x14ac:dyDescent="0.15">
      <c r="Y4260" s="14" t="e">
        <f>IF(COUNTA(#REF!)&gt;=1,#REF!,"")</f>
        <v>#REF!</v>
      </c>
      <c r="AG4260" s="15" t="e">
        <f>VLOOKUP($D$2,テンプレート!$AA$7:$AD$202,4,0)*AH4260</f>
        <v>#N/A</v>
      </c>
      <c r="AH4260" s="16" t="s">
        <v>4290</v>
      </c>
      <c r="AI4260" s="13" t="s">
        <v>24</v>
      </c>
    </row>
    <row r="4261" spans="25:35" ht="54.95" customHeight="1" x14ac:dyDescent="0.15">
      <c r="Y4261" s="14" t="e">
        <f>IF(COUNTA(#REF!)&gt;=1,#REF!,"")</f>
        <v>#REF!</v>
      </c>
      <c r="AG4261" s="15" t="e">
        <f>VLOOKUP($D$2,テンプレート!$AA$7:$AD$202,4,0)*AH4261</f>
        <v>#N/A</v>
      </c>
      <c r="AH4261" s="16" t="s">
        <v>4291</v>
      </c>
      <c r="AI4261" s="13" t="s">
        <v>24</v>
      </c>
    </row>
    <row r="4262" spans="25:35" ht="54.95" customHeight="1" x14ac:dyDescent="0.15">
      <c r="Y4262" s="14" t="e">
        <f>IF(COUNTA(#REF!)&gt;=1,#REF!,"")</f>
        <v>#REF!</v>
      </c>
      <c r="AG4262" s="15" t="e">
        <f>VLOOKUP($D$2,テンプレート!$AA$7:$AD$202,4,0)*AH4262</f>
        <v>#N/A</v>
      </c>
      <c r="AH4262" s="16" t="s">
        <v>4292</v>
      </c>
      <c r="AI4262" s="13" t="s">
        <v>24</v>
      </c>
    </row>
    <row r="4263" spans="25:35" ht="54.95" customHeight="1" x14ac:dyDescent="0.15">
      <c r="Y4263" s="14" t="e">
        <f>IF(COUNTA(#REF!)&gt;=1,#REF!,"")</f>
        <v>#REF!</v>
      </c>
      <c r="AG4263" s="15" t="e">
        <f>VLOOKUP($D$2,テンプレート!$AA$7:$AD$202,4,0)*AH4263</f>
        <v>#N/A</v>
      </c>
      <c r="AH4263" s="16" t="s">
        <v>4293</v>
      </c>
      <c r="AI4263" s="13" t="s">
        <v>24</v>
      </c>
    </row>
    <row r="4264" spans="25:35" ht="54.95" customHeight="1" x14ac:dyDescent="0.15">
      <c r="Y4264" s="14" t="e">
        <f>IF(COUNTA(#REF!)&gt;=1,#REF!,"")</f>
        <v>#REF!</v>
      </c>
      <c r="AG4264" s="15" t="e">
        <f>VLOOKUP($D$2,テンプレート!$AA$7:$AD$202,4,0)*AH4264</f>
        <v>#N/A</v>
      </c>
      <c r="AH4264" s="16" t="s">
        <v>4294</v>
      </c>
      <c r="AI4264" s="13" t="s">
        <v>24</v>
      </c>
    </row>
    <row r="4265" spans="25:35" ht="54.95" customHeight="1" x14ac:dyDescent="0.15">
      <c r="Y4265" s="14" t="e">
        <f>IF(COUNTA(#REF!)&gt;=1,#REF!,"")</f>
        <v>#REF!</v>
      </c>
      <c r="AG4265" s="15" t="e">
        <f>VLOOKUP($D$2,テンプレート!$AA$7:$AD$202,4,0)*AH4265</f>
        <v>#N/A</v>
      </c>
      <c r="AH4265" s="16" t="s">
        <v>4295</v>
      </c>
      <c r="AI4265" s="13" t="s">
        <v>24</v>
      </c>
    </row>
    <row r="4266" spans="25:35" ht="54.95" customHeight="1" x14ac:dyDescent="0.15">
      <c r="Y4266" s="14" t="e">
        <f>IF(COUNTA(#REF!)&gt;=1,#REF!,"")</f>
        <v>#REF!</v>
      </c>
      <c r="AG4266" s="15" t="e">
        <f>VLOOKUP($D$2,テンプレート!$AA$7:$AD$202,4,0)*AH4266</f>
        <v>#N/A</v>
      </c>
      <c r="AH4266" s="16" t="s">
        <v>4296</v>
      </c>
      <c r="AI4266" s="13" t="s">
        <v>24</v>
      </c>
    </row>
    <row r="4267" spans="25:35" ht="54.95" customHeight="1" x14ac:dyDescent="0.15">
      <c r="Y4267" s="14" t="e">
        <f>IF(COUNTA(#REF!)&gt;=1,#REF!,"")</f>
        <v>#REF!</v>
      </c>
      <c r="AG4267" s="15" t="e">
        <f>VLOOKUP($D$2,テンプレート!$AA$7:$AD$202,4,0)*AH4267</f>
        <v>#N/A</v>
      </c>
      <c r="AH4267" s="16" t="s">
        <v>4297</v>
      </c>
      <c r="AI4267" s="13" t="s">
        <v>24</v>
      </c>
    </row>
    <row r="4268" spans="25:35" ht="54.95" customHeight="1" x14ac:dyDescent="0.15">
      <c r="Y4268" s="14" t="e">
        <f>IF(COUNTA(#REF!)&gt;=1,#REF!,"")</f>
        <v>#REF!</v>
      </c>
      <c r="AG4268" s="15" t="e">
        <f>VLOOKUP($D$2,テンプレート!$AA$7:$AD$202,4,0)*AH4268</f>
        <v>#N/A</v>
      </c>
      <c r="AH4268" s="16" t="s">
        <v>4298</v>
      </c>
      <c r="AI4268" s="13" t="s">
        <v>24</v>
      </c>
    </row>
    <row r="4269" spans="25:35" ht="54.95" customHeight="1" x14ac:dyDescent="0.15">
      <c r="Y4269" s="14" t="e">
        <f>IF(COUNTA(#REF!)&gt;=1,#REF!,"")</f>
        <v>#REF!</v>
      </c>
      <c r="AG4269" s="15" t="e">
        <f>VLOOKUP($D$2,テンプレート!$AA$7:$AD$202,4,0)*AH4269</f>
        <v>#N/A</v>
      </c>
      <c r="AH4269" s="16" t="s">
        <v>4299</v>
      </c>
      <c r="AI4269" s="13" t="s">
        <v>24</v>
      </c>
    </row>
    <row r="4270" spans="25:35" ht="54.95" customHeight="1" x14ac:dyDescent="0.15">
      <c r="Y4270" s="14" t="e">
        <f>IF(COUNTA(#REF!)&gt;=1,#REF!,"")</f>
        <v>#REF!</v>
      </c>
      <c r="AG4270" s="15" t="e">
        <f>VLOOKUP($D$2,テンプレート!$AA$7:$AD$202,4,0)*AH4270</f>
        <v>#N/A</v>
      </c>
      <c r="AH4270" s="16" t="s">
        <v>4300</v>
      </c>
      <c r="AI4270" s="13" t="s">
        <v>24</v>
      </c>
    </row>
    <row r="4271" spans="25:35" ht="54.95" customHeight="1" x14ac:dyDescent="0.15">
      <c r="Y4271" s="14" t="e">
        <f>IF(COUNTA(#REF!)&gt;=1,#REF!,"")</f>
        <v>#REF!</v>
      </c>
      <c r="AG4271" s="15" t="e">
        <f>VLOOKUP($D$2,テンプレート!$AA$7:$AD$202,4,0)*AH4271</f>
        <v>#N/A</v>
      </c>
      <c r="AH4271" s="16" t="s">
        <v>4301</v>
      </c>
      <c r="AI4271" s="13" t="s">
        <v>24</v>
      </c>
    </row>
    <row r="4272" spans="25:35" ht="54.95" customHeight="1" x14ac:dyDescent="0.15">
      <c r="Y4272" s="14" t="e">
        <f>IF(COUNTA(#REF!)&gt;=1,#REF!,"")</f>
        <v>#REF!</v>
      </c>
      <c r="AG4272" s="15" t="e">
        <f>VLOOKUP($D$2,テンプレート!$AA$7:$AD$202,4,0)*AH4272</f>
        <v>#N/A</v>
      </c>
      <c r="AH4272" s="16" t="s">
        <v>4302</v>
      </c>
      <c r="AI4272" s="13" t="s">
        <v>24</v>
      </c>
    </row>
    <row r="4273" spans="25:35" ht="54.95" customHeight="1" x14ac:dyDescent="0.15">
      <c r="Y4273" s="14" t="e">
        <f>IF(COUNTA(#REF!)&gt;=1,#REF!,"")</f>
        <v>#REF!</v>
      </c>
      <c r="AG4273" s="15" t="e">
        <f>VLOOKUP($D$2,テンプレート!$AA$7:$AD$202,4,0)*AH4273</f>
        <v>#N/A</v>
      </c>
      <c r="AH4273" s="16" t="s">
        <v>4303</v>
      </c>
      <c r="AI4273" s="13" t="s">
        <v>24</v>
      </c>
    </row>
    <row r="4274" spans="25:35" ht="54.95" customHeight="1" x14ac:dyDescent="0.15">
      <c r="Y4274" s="14" t="e">
        <f>IF(COUNTA(#REF!)&gt;=1,#REF!,"")</f>
        <v>#REF!</v>
      </c>
      <c r="AG4274" s="15" t="e">
        <f>VLOOKUP($D$2,テンプレート!$AA$7:$AD$202,4,0)*AH4274</f>
        <v>#N/A</v>
      </c>
      <c r="AH4274" s="16" t="s">
        <v>4304</v>
      </c>
      <c r="AI4274" s="13" t="s">
        <v>24</v>
      </c>
    </row>
    <row r="4275" spans="25:35" ht="54.95" customHeight="1" x14ac:dyDescent="0.15">
      <c r="Y4275" s="14" t="e">
        <f>IF(COUNTA(#REF!)&gt;=1,#REF!,"")</f>
        <v>#REF!</v>
      </c>
      <c r="AG4275" s="15" t="e">
        <f>VLOOKUP($D$2,テンプレート!$AA$7:$AD$202,4,0)*AH4275</f>
        <v>#N/A</v>
      </c>
      <c r="AH4275" s="16" t="s">
        <v>4305</v>
      </c>
      <c r="AI4275" s="13" t="s">
        <v>24</v>
      </c>
    </row>
    <row r="4276" spans="25:35" ht="54.95" customHeight="1" x14ac:dyDescent="0.15">
      <c r="Y4276" s="14" t="e">
        <f>IF(COUNTA(#REF!)&gt;=1,#REF!,"")</f>
        <v>#REF!</v>
      </c>
      <c r="AG4276" s="15" t="e">
        <f>VLOOKUP($D$2,テンプレート!$AA$7:$AD$202,4,0)*AH4276</f>
        <v>#N/A</v>
      </c>
      <c r="AH4276" s="16" t="s">
        <v>4306</v>
      </c>
      <c r="AI4276" s="13" t="s">
        <v>24</v>
      </c>
    </row>
    <row r="4277" spans="25:35" ht="54.95" customHeight="1" x14ac:dyDescent="0.15">
      <c r="Y4277" s="14" t="e">
        <f>IF(COUNTA(#REF!)&gt;=1,#REF!,"")</f>
        <v>#REF!</v>
      </c>
      <c r="AG4277" s="15" t="e">
        <f>VLOOKUP($D$2,テンプレート!$AA$7:$AD$202,4,0)*AH4277</f>
        <v>#N/A</v>
      </c>
      <c r="AH4277" s="16" t="s">
        <v>4307</v>
      </c>
      <c r="AI4277" s="13" t="s">
        <v>24</v>
      </c>
    </row>
    <row r="4278" spans="25:35" ht="54.95" customHeight="1" x14ac:dyDescent="0.15">
      <c r="Y4278" s="14" t="e">
        <f>IF(COUNTA(#REF!)&gt;=1,#REF!,"")</f>
        <v>#REF!</v>
      </c>
      <c r="AG4278" s="15" t="e">
        <f>VLOOKUP($D$2,テンプレート!$AA$7:$AD$202,4,0)*AH4278</f>
        <v>#N/A</v>
      </c>
      <c r="AH4278" s="16" t="s">
        <v>4308</v>
      </c>
      <c r="AI4278" s="13" t="s">
        <v>24</v>
      </c>
    </row>
    <row r="4279" spans="25:35" ht="54.95" customHeight="1" x14ac:dyDescent="0.15">
      <c r="Y4279" s="14" t="e">
        <f>IF(COUNTA(#REF!)&gt;=1,#REF!,"")</f>
        <v>#REF!</v>
      </c>
      <c r="AG4279" s="15" t="e">
        <f>VLOOKUP($D$2,テンプレート!$AA$7:$AD$202,4,0)*AH4279</f>
        <v>#N/A</v>
      </c>
      <c r="AH4279" s="16" t="s">
        <v>4309</v>
      </c>
      <c r="AI4279" s="13" t="s">
        <v>24</v>
      </c>
    </row>
    <row r="4280" spans="25:35" ht="54.95" customHeight="1" x14ac:dyDescent="0.15">
      <c r="Y4280" s="14" t="e">
        <f>IF(COUNTA(#REF!)&gt;=1,#REF!,"")</f>
        <v>#REF!</v>
      </c>
      <c r="AG4280" s="15" t="e">
        <f>VLOOKUP($D$2,テンプレート!$AA$7:$AD$202,4,0)*AH4280</f>
        <v>#N/A</v>
      </c>
      <c r="AH4280" s="16" t="s">
        <v>4310</v>
      </c>
      <c r="AI4280" s="13" t="s">
        <v>24</v>
      </c>
    </row>
    <row r="4281" spans="25:35" ht="54.95" customHeight="1" x14ac:dyDescent="0.15">
      <c r="Y4281" s="14" t="e">
        <f>IF(COUNTA(#REF!)&gt;=1,#REF!,"")</f>
        <v>#REF!</v>
      </c>
      <c r="AG4281" s="15" t="e">
        <f>VLOOKUP($D$2,テンプレート!$AA$7:$AD$202,4,0)*AH4281</f>
        <v>#N/A</v>
      </c>
      <c r="AH4281" s="16" t="s">
        <v>4311</v>
      </c>
      <c r="AI4281" s="13" t="s">
        <v>24</v>
      </c>
    </row>
    <row r="4282" spans="25:35" ht="54.95" customHeight="1" x14ac:dyDescent="0.15">
      <c r="Y4282" s="14" t="e">
        <f>IF(COUNTA(#REF!)&gt;=1,#REF!,"")</f>
        <v>#REF!</v>
      </c>
      <c r="AG4282" s="15" t="e">
        <f>VLOOKUP($D$2,テンプレート!$AA$7:$AD$202,4,0)*AH4282</f>
        <v>#N/A</v>
      </c>
      <c r="AH4282" s="16" t="s">
        <v>4312</v>
      </c>
      <c r="AI4282" s="13" t="s">
        <v>24</v>
      </c>
    </row>
    <row r="4283" spans="25:35" ht="54.95" customHeight="1" x14ac:dyDescent="0.15">
      <c r="Y4283" s="14" t="e">
        <f>IF(COUNTA(#REF!)&gt;=1,#REF!,"")</f>
        <v>#REF!</v>
      </c>
      <c r="AG4283" s="15" t="e">
        <f>VLOOKUP($D$2,テンプレート!$AA$7:$AD$202,4,0)*AH4283</f>
        <v>#N/A</v>
      </c>
      <c r="AH4283" s="16" t="s">
        <v>4313</v>
      </c>
      <c r="AI4283" s="13" t="s">
        <v>24</v>
      </c>
    </row>
    <row r="4284" spans="25:35" ht="54.95" customHeight="1" x14ac:dyDescent="0.15">
      <c r="Y4284" s="14" t="e">
        <f>IF(COUNTA(#REF!)&gt;=1,#REF!,"")</f>
        <v>#REF!</v>
      </c>
      <c r="AG4284" s="15" t="e">
        <f>VLOOKUP($D$2,テンプレート!$AA$7:$AD$202,4,0)*AH4284</f>
        <v>#N/A</v>
      </c>
      <c r="AH4284" s="16" t="s">
        <v>4314</v>
      </c>
      <c r="AI4284" s="13" t="s">
        <v>24</v>
      </c>
    </row>
    <row r="4285" spans="25:35" ht="54.95" customHeight="1" x14ac:dyDescent="0.15">
      <c r="Y4285" s="14" t="e">
        <f>IF(COUNTA(#REF!)&gt;=1,#REF!,"")</f>
        <v>#REF!</v>
      </c>
      <c r="AG4285" s="15" t="e">
        <f>VLOOKUP($D$2,テンプレート!$AA$7:$AD$202,4,0)*AH4285</f>
        <v>#N/A</v>
      </c>
      <c r="AH4285" s="16" t="s">
        <v>4315</v>
      </c>
      <c r="AI4285" s="13" t="s">
        <v>24</v>
      </c>
    </row>
    <row r="4286" spans="25:35" ht="54.95" customHeight="1" x14ac:dyDescent="0.15">
      <c r="Y4286" s="14" t="e">
        <f>IF(COUNTA(#REF!)&gt;=1,#REF!,"")</f>
        <v>#REF!</v>
      </c>
      <c r="AG4286" s="15" t="e">
        <f>VLOOKUP($D$2,テンプレート!$AA$7:$AD$202,4,0)*AH4286</f>
        <v>#N/A</v>
      </c>
      <c r="AH4286" s="16" t="s">
        <v>4316</v>
      </c>
      <c r="AI4286" s="13" t="s">
        <v>24</v>
      </c>
    </row>
    <row r="4287" spans="25:35" ht="54.95" customHeight="1" x14ac:dyDescent="0.15">
      <c r="Y4287" s="14" t="e">
        <f>IF(COUNTA(#REF!)&gt;=1,#REF!,"")</f>
        <v>#REF!</v>
      </c>
      <c r="AG4287" s="15" t="e">
        <f>VLOOKUP($D$2,テンプレート!$AA$7:$AD$202,4,0)*AH4287</f>
        <v>#N/A</v>
      </c>
      <c r="AH4287" s="16" t="s">
        <v>4317</v>
      </c>
      <c r="AI4287" s="13" t="s">
        <v>24</v>
      </c>
    </row>
    <row r="4288" spans="25:35" ht="54.95" customHeight="1" x14ac:dyDescent="0.15">
      <c r="Y4288" s="14" t="e">
        <f>IF(COUNTA(#REF!)&gt;=1,#REF!,"")</f>
        <v>#REF!</v>
      </c>
      <c r="AG4288" s="15" t="e">
        <f>VLOOKUP($D$2,テンプレート!$AA$7:$AD$202,4,0)*AH4288</f>
        <v>#N/A</v>
      </c>
      <c r="AH4288" s="16" t="s">
        <v>4318</v>
      </c>
      <c r="AI4288" s="13" t="s">
        <v>24</v>
      </c>
    </row>
    <row r="4289" spans="25:35" ht="54.95" customHeight="1" x14ac:dyDescent="0.15">
      <c r="Y4289" s="14" t="e">
        <f>IF(COUNTA(#REF!)&gt;=1,#REF!,"")</f>
        <v>#REF!</v>
      </c>
      <c r="AG4289" s="15" t="e">
        <f>VLOOKUP($D$2,テンプレート!$AA$7:$AD$202,4,0)*AH4289</f>
        <v>#N/A</v>
      </c>
      <c r="AH4289" s="16" t="s">
        <v>4319</v>
      </c>
      <c r="AI4289" s="13" t="s">
        <v>24</v>
      </c>
    </row>
    <row r="4290" spans="25:35" ht="54.95" customHeight="1" x14ac:dyDescent="0.15">
      <c r="Y4290" s="14" t="e">
        <f>IF(COUNTA(#REF!)&gt;=1,#REF!,"")</f>
        <v>#REF!</v>
      </c>
      <c r="AG4290" s="15" t="e">
        <f>VLOOKUP($D$2,テンプレート!$AA$7:$AD$202,4,0)*AH4290</f>
        <v>#N/A</v>
      </c>
      <c r="AH4290" s="16" t="s">
        <v>4320</v>
      </c>
      <c r="AI4290" s="13" t="s">
        <v>24</v>
      </c>
    </row>
    <row r="4291" spans="25:35" ht="54.95" customHeight="1" x14ac:dyDescent="0.15">
      <c r="Y4291" s="14" t="e">
        <f>IF(COUNTA(#REF!)&gt;=1,#REF!,"")</f>
        <v>#REF!</v>
      </c>
      <c r="AG4291" s="15" t="e">
        <f>VLOOKUP($D$2,テンプレート!$AA$7:$AD$202,4,0)*AH4291</f>
        <v>#N/A</v>
      </c>
      <c r="AH4291" s="16" t="s">
        <v>4321</v>
      </c>
      <c r="AI4291" s="13" t="s">
        <v>24</v>
      </c>
    </row>
    <row r="4292" spans="25:35" ht="54.95" customHeight="1" x14ac:dyDescent="0.15">
      <c r="Y4292" s="14" t="e">
        <f>IF(COUNTA(#REF!)&gt;=1,#REF!,"")</f>
        <v>#REF!</v>
      </c>
      <c r="AG4292" s="15" t="e">
        <f>VLOOKUP($D$2,テンプレート!$AA$7:$AD$202,4,0)*AH4292</f>
        <v>#N/A</v>
      </c>
      <c r="AH4292" s="16" t="s">
        <v>4322</v>
      </c>
      <c r="AI4292" s="13" t="s">
        <v>24</v>
      </c>
    </row>
    <row r="4293" spans="25:35" ht="54.95" customHeight="1" x14ac:dyDescent="0.15">
      <c r="Y4293" s="14" t="e">
        <f>IF(COUNTA(#REF!)&gt;=1,#REF!,"")</f>
        <v>#REF!</v>
      </c>
      <c r="AG4293" s="15" t="e">
        <f>VLOOKUP($D$2,テンプレート!$AA$7:$AD$202,4,0)*AH4293</f>
        <v>#N/A</v>
      </c>
      <c r="AH4293" s="16" t="s">
        <v>4323</v>
      </c>
      <c r="AI4293" s="13" t="s">
        <v>24</v>
      </c>
    </row>
    <row r="4294" spans="25:35" ht="54.95" customHeight="1" x14ac:dyDescent="0.15">
      <c r="Y4294" s="14" t="e">
        <f>IF(COUNTA(#REF!)&gt;=1,#REF!,"")</f>
        <v>#REF!</v>
      </c>
      <c r="AG4294" s="15" t="e">
        <f>VLOOKUP($D$2,テンプレート!$AA$7:$AD$202,4,0)*AH4294</f>
        <v>#N/A</v>
      </c>
      <c r="AH4294" s="16" t="s">
        <v>4324</v>
      </c>
      <c r="AI4294" s="13" t="s">
        <v>24</v>
      </c>
    </row>
    <row r="4295" spans="25:35" ht="54.95" customHeight="1" x14ac:dyDescent="0.15">
      <c r="Y4295" s="14" t="e">
        <f>IF(COUNTA(#REF!)&gt;=1,#REF!,"")</f>
        <v>#REF!</v>
      </c>
      <c r="AG4295" s="15" t="e">
        <f>VLOOKUP($D$2,テンプレート!$AA$7:$AD$202,4,0)*AH4295</f>
        <v>#N/A</v>
      </c>
      <c r="AH4295" s="16" t="s">
        <v>4325</v>
      </c>
      <c r="AI4295" s="13" t="s">
        <v>24</v>
      </c>
    </row>
    <row r="4296" spans="25:35" ht="54.95" customHeight="1" x14ac:dyDescent="0.15">
      <c r="Y4296" s="14" t="e">
        <f>IF(COUNTA(#REF!)&gt;=1,#REF!,"")</f>
        <v>#REF!</v>
      </c>
      <c r="AG4296" s="15" t="e">
        <f>VLOOKUP($D$2,テンプレート!$AA$7:$AD$202,4,0)*AH4296</f>
        <v>#N/A</v>
      </c>
      <c r="AH4296" s="16" t="s">
        <v>4326</v>
      </c>
      <c r="AI4296" s="13" t="s">
        <v>24</v>
      </c>
    </row>
    <row r="4297" spans="25:35" ht="54.95" customHeight="1" x14ac:dyDescent="0.15">
      <c r="Y4297" s="14" t="e">
        <f>IF(COUNTA(#REF!)&gt;=1,#REF!,"")</f>
        <v>#REF!</v>
      </c>
      <c r="AG4297" s="15" t="e">
        <f>VLOOKUP($D$2,テンプレート!$AA$7:$AD$202,4,0)*AH4297</f>
        <v>#N/A</v>
      </c>
      <c r="AH4297" s="16" t="s">
        <v>4327</v>
      </c>
      <c r="AI4297" s="13" t="s">
        <v>24</v>
      </c>
    </row>
    <row r="4298" spans="25:35" ht="54.95" customHeight="1" x14ac:dyDescent="0.15">
      <c r="Y4298" s="14" t="e">
        <f>IF(COUNTA(#REF!)&gt;=1,#REF!,"")</f>
        <v>#REF!</v>
      </c>
      <c r="AG4298" s="15" t="e">
        <f>VLOOKUP($D$2,テンプレート!$AA$7:$AD$202,4,0)*AH4298</f>
        <v>#N/A</v>
      </c>
      <c r="AH4298" s="16" t="s">
        <v>4328</v>
      </c>
      <c r="AI4298" s="13" t="s">
        <v>24</v>
      </c>
    </row>
    <row r="4299" spans="25:35" ht="54.95" customHeight="1" x14ac:dyDescent="0.15">
      <c r="Y4299" s="14" t="e">
        <f>IF(COUNTA(#REF!)&gt;=1,#REF!,"")</f>
        <v>#REF!</v>
      </c>
      <c r="AG4299" s="15" t="e">
        <f>VLOOKUP($D$2,テンプレート!$AA$7:$AD$202,4,0)*AH4299</f>
        <v>#N/A</v>
      </c>
      <c r="AH4299" s="16" t="s">
        <v>4329</v>
      </c>
      <c r="AI4299" s="13" t="s">
        <v>24</v>
      </c>
    </row>
    <row r="4300" spans="25:35" ht="54.95" customHeight="1" x14ac:dyDescent="0.15">
      <c r="Y4300" s="14" t="e">
        <f>IF(COUNTA(#REF!)&gt;=1,#REF!,"")</f>
        <v>#REF!</v>
      </c>
      <c r="AG4300" s="15" t="e">
        <f>VLOOKUP($D$2,テンプレート!$AA$7:$AD$202,4,0)*AH4300</f>
        <v>#N/A</v>
      </c>
      <c r="AH4300" s="16" t="s">
        <v>4330</v>
      </c>
      <c r="AI4300" s="13" t="s">
        <v>24</v>
      </c>
    </row>
    <row r="4301" spans="25:35" ht="54.95" customHeight="1" x14ac:dyDescent="0.15">
      <c r="Y4301" s="14" t="e">
        <f>IF(COUNTA(#REF!)&gt;=1,#REF!,"")</f>
        <v>#REF!</v>
      </c>
      <c r="AG4301" s="15" t="e">
        <f>VLOOKUP($D$2,テンプレート!$AA$7:$AD$202,4,0)*AH4301</f>
        <v>#N/A</v>
      </c>
      <c r="AH4301" s="16" t="s">
        <v>4331</v>
      </c>
      <c r="AI4301" s="13" t="s">
        <v>24</v>
      </c>
    </row>
    <row r="4302" spans="25:35" ht="54.95" customHeight="1" x14ac:dyDescent="0.15">
      <c r="Y4302" s="14" t="e">
        <f>IF(COUNTA(#REF!)&gt;=1,#REF!,"")</f>
        <v>#REF!</v>
      </c>
      <c r="AG4302" s="15" t="e">
        <f>VLOOKUP($D$2,テンプレート!$AA$7:$AD$202,4,0)*AH4302</f>
        <v>#N/A</v>
      </c>
      <c r="AH4302" s="16" t="s">
        <v>4332</v>
      </c>
      <c r="AI4302" s="13" t="s">
        <v>24</v>
      </c>
    </row>
    <row r="4303" spans="25:35" ht="54.95" customHeight="1" x14ac:dyDescent="0.15">
      <c r="Y4303" s="14" t="e">
        <f>IF(COUNTA(#REF!)&gt;=1,#REF!,"")</f>
        <v>#REF!</v>
      </c>
      <c r="AG4303" s="15" t="e">
        <f>VLOOKUP($D$2,テンプレート!$AA$7:$AD$202,4,0)*AH4303</f>
        <v>#N/A</v>
      </c>
      <c r="AH4303" s="16" t="s">
        <v>4333</v>
      </c>
      <c r="AI4303" s="13" t="s">
        <v>24</v>
      </c>
    </row>
    <row r="4304" spans="25:35" ht="54.95" customHeight="1" x14ac:dyDescent="0.15">
      <c r="Y4304" s="14" t="e">
        <f>IF(COUNTA(#REF!)&gt;=1,#REF!,"")</f>
        <v>#REF!</v>
      </c>
      <c r="AG4304" s="15" t="e">
        <f>VLOOKUP($D$2,テンプレート!$AA$7:$AD$202,4,0)*AH4304</f>
        <v>#N/A</v>
      </c>
      <c r="AH4304" s="16" t="s">
        <v>4334</v>
      </c>
      <c r="AI4304" s="13" t="s">
        <v>24</v>
      </c>
    </row>
    <row r="4305" spans="25:35" ht="54.95" customHeight="1" x14ac:dyDescent="0.15">
      <c r="Y4305" s="14" t="e">
        <f>IF(COUNTA(#REF!)&gt;=1,#REF!,"")</f>
        <v>#REF!</v>
      </c>
      <c r="AG4305" s="15" t="e">
        <f>VLOOKUP($D$2,テンプレート!$AA$7:$AD$202,4,0)*AH4305</f>
        <v>#N/A</v>
      </c>
      <c r="AH4305" s="16" t="s">
        <v>4335</v>
      </c>
      <c r="AI4305" s="13" t="s">
        <v>24</v>
      </c>
    </row>
    <row r="4306" spans="25:35" ht="54.95" customHeight="1" x14ac:dyDescent="0.15">
      <c r="Y4306" s="14" t="e">
        <f>IF(COUNTA(#REF!)&gt;=1,#REF!,"")</f>
        <v>#REF!</v>
      </c>
      <c r="AG4306" s="15" t="e">
        <f>VLOOKUP($D$2,テンプレート!$AA$7:$AD$202,4,0)*AH4306</f>
        <v>#N/A</v>
      </c>
      <c r="AH4306" s="16" t="s">
        <v>4336</v>
      </c>
      <c r="AI4306" s="13" t="s">
        <v>24</v>
      </c>
    </row>
    <row r="4307" spans="25:35" ht="54.95" customHeight="1" x14ac:dyDescent="0.15">
      <c r="Y4307" s="14" t="e">
        <f>IF(COUNTA(#REF!)&gt;=1,#REF!,"")</f>
        <v>#REF!</v>
      </c>
      <c r="AG4307" s="15" t="e">
        <f>VLOOKUP($D$2,テンプレート!$AA$7:$AD$202,4,0)*AH4307</f>
        <v>#N/A</v>
      </c>
      <c r="AH4307" s="16" t="s">
        <v>4337</v>
      </c>
      <c r="AI4307" s="13" t="s">
        <v>24</v>
      </c>
    </row>
    <row r="4308" spans="25:35" ht="54.95" customHeight="1" x14ac:dyDescent="0.15">
      <c r="Y4308" s="14" t="e">
        <f>IF(COUNTA(#REF!)&gt;=1,#REF!,"")</f>
        <v>#REF!</v>
      </c>
      <c r="AG4308" s="15" t="e">
        <f>VLOOKUP($D$2,テンプレート!$AA$7:$AD$202,4,0)*AH4308</f>
        <v>#N/A</v>
      </c>
      <c r="AH4308" s="16" t="s">
        <v>4338</v>
      </c>
      <c r="AI4308" s="13" t="s">
        <v>24</v>
      </c>
    </row>
    <row r="4309" spans="25:35" ht="54.95" customHeight="1" x14ac:dyDescent="0.15">
      <c r="Y4309" s="14" t="e">
        <f>IF(COUNTA(#REF!)&gt;=1,#REF!,"")</f>
        <v>#REF!</v>
      </c>
      <c r="AG4309" s="15" t="e">
        <f>VLOOKUP($D$2,テンプレート!$AA$7:$AD$202,4,0)*AH4309</f>
        <v>#N/A</v>
      </c>
      <c r="AH4309" s="16" t="s">
        <v>4339</v>
      </c>
      <c r="AI4309" s="13" t="s">
        <v>24</v>
      </c>
    </row>
    <row r="4310" spans="25:35" ht="54.95" customHeight="1" x14ac:dyDescent="0.15">
      <c r="Y4310" s="14" t="e">
        <f>IF(COUNTA(#REF!)&gt;=1,#REF!,"")</f>
        <v>#REF!</v>
      </c>
      <c r="AG4310" s="15" t="e">
        <f>VLOOKUP($D$2,テンプレート!$AA$7:$AD$202,4,0)*AH4310</f>
        <v>#N/A</v>
      </c>
      <c r="AH4310" s="16" t="s">
        <v>4340</v>
      </c>
      <c r="AI4310" s="13" t="s">
        <v>24</v>
      </c>
    </row>
    <row r="4311" spans="25:35" ht="54.95" customHeight="1" x14ac:dyDescent="0.15">
      <c r="Y4311" s="14" t="e">
        <f>IF(COUNTA(#REF!)&gt;=1,#REF!,"")</f>
        <v>#REF!</v>
      </c>
      <c r="AG4311" s="15" t="e">
        <f>VLOOKUP($D$2,テンプレート!$AA$7:$AD$202,4,0)*AH4311</f>
        <v>#N/A</v>
      </c>
      <c r="AH4311" s="16" t="s">
        <v>4341</v>
      </c>
      <c r="AI4311" s="13" t="s">
        <v>24</v>
      </c>
    </row>
    <row r="4312" spans="25:35" ht="54.95" customHeight="1" x14ac:dyDescent="0.15">
      <c r="Y4312" s="14" t="e">
        <f>IF(COUNTA(#REF!)&gt;=1,#REF!,"")</f>
        <v>#REF!</v>
      </c>
      <c r="AG4312" s="15" t="e">
        <f>VLOOKUP($D$2,テンプレート!$AA$7:$AD$202,4,0)*AH4312</f>
        <v>#N/A</v>
      </c>
      <c r="AH4312" s="16" t="s">
        <v>4342</v>
      </c>
      <c r="AI4312" s="13" t="s">
        <v>24</v>
      </c>
    </row>
    <row r="4313" spans="25:35" ht="54.95" customHeight="1" x14ac:dyDescent="0.15">
      <c r="Y4313" s="14" t="e">
        <f>IF(COUNTA(#REF!)&gt;=1,#REF!,"")</f>
        <v>#REF!</v>
      </c>
      <c r="AG4313" s="15" t="e">
        <f>VLOOKUP($D$2,テンプレート!$AA$7:$AD$202,4,0)*AH4313</f>
        <v>#N/A</v>
      </c>
      <c r="AH4313" s="16" t="s">
        <v>4343</v>
      </c>
      <c r="AI4313" s="13" t="s">
        <v>24</v>
      </c>
    </row>
    <row r="4314" spans="25:35" ht="54.95" customHeight="1" x14ac:dyDescent="0.15">
      <c r="Y4314" s="14" t="e">
        <f>IF(COUNTA(#REF!)&gt;=1,#REF!,"")</f>
        <v>#REF!</v>
      </c>
      <c r="AG4314" s="15" t="e">
        <f>VLOOKUP($D$2,テンプレート!$AA$7:$AD$202,4,0)*AH4314</f>
        <v>#N/A</v>
      </c>
      <c r="AH4314" s="16" t="s">
        <v>4344</v>
      </c>
      <c r="AI4314" s="13" t="s">
        <v>24</v>
      </c>
    </row>
    <row r="4315" spans="25:35" ht="54.95" customHeight="1" x14ac:dyDescent="0.15">
      <c r="Y4315" s="14" t="e">
        <f>IF(COUNTA(#REF!)&gt;=1,#REF!,"")</f>
        <v>#REF!</v>
      </c>
      <c r="AG4315" s="15" t="e">
        <f>VLOOKUP($D$2,テンプレート!$AA$7:$AD$202,4,0)*AH4315</f>
        <v>#N/A</v>
      </c>
      <c r="AH4315" s="16" t="s">
        <v>4345</v>
      </c>
      <c r="AI4315" s="13" t="s">
        <v>24</v>
      </c>
    </row>
    <row r="4316" spans="25:35" ht="54.95" customHeight="1" x14ac:dyDescent="0.15">
      <c r="Y4316" s="14" t="e">
        <f>IF(COUNTA(#REF!)&gt;=1,#REF!,"")</f>
        <v>#REF!</v>
      </c>
      <c r="AG4316" s="15" t="e">
        <f>VLOOKUP($D$2,テンプレート!$AA$7:$AD$202,4,0)*AH4316</f>
        <v>#N/A</v>
      </c>
      <c r="AH4316" s="16" t="s">
        <v>4346</v>
      </c>
      <c r="AI4316" s="13" t="s">
        <v>24</v>
      </c>
    </row>
    <row r="4317" spans="25:35" ht="54.95" customHeight="1" x14ac:dyDescent="0.15">
      <c r="Y4317" s="14" t="e">
        <f>IF(COUNTA(#REF!)&gt;=1,#REF!,"")</f>
        <v>#REF!</v>
      </c>
      <c r="AG4317" s="15" t="e">
        <f>VLOOKUP($D$2,テンプレート!$AA$7:$AD$202,4,0)*AH4317</f>
        <v>#N/A</v>
      </c>
      <c r="AH4317" s="16" t="s">
        <v>4347</v>
      </c>
      <c r="AI4317" s="13" t="s">
        <v>24</v>
      </c>
    </row>
    <row r="4318" spans="25:35" ht="54.95" customHeight="1" x14ac:dyDescent="0.15">
      <c r="Y4318" s="14" t="e">
        <f>IF(COUNTA(#REF!)&gt;=1,#REF!,"")</f>
        <v>#REF!</v>
      </c>
      <c r="AG4318" s="15" t="e">
        <f>VLOOKUP($D$2,テンプレート!$AA$7:$AD$202,4,0)*AH4318</f>
        <v>#N/A</v>
      </c>
      <c r="AH4318" s="16" t="s">
        <v>4348</v>
      </c>
      <c r="AI4318" s="13" t="s">
        <v>24</v>
      </c>
    </row>
    <row r="4319" spans="25:35" ht="54.95" customHeight="1" x14ac:dyDescent="0.15">
      <c r="Y4319" s="14" t="e">
        <f>IF(COUNTA(#REF!)&gt;=1,#REF!,"")</f>
        <v>#REF!</v>
      </c>
      <c r="AG4319" s="15" t="e">
        <f>VLOOKUP($D$2,テンプレート!$AA$7:$AD$202,4,0)*AH4319</f>
        <v>#N/A</v>
      </c>
      <c r="AH4319" s="16" t="s">
        <v>4349</v>
      </c>
      <c r="AI4319" s="13" t="s">
        <v>24</v>
      </c>
    </row>
    <row r="4320" spans="25:35" ht="54.95" customHeight="1" x14ac:dyDescent="0.15">
      <c r="Y4320" s="14" t="e">
        <f>IF(COUNTA(#REF!)&gt;=1,#REF!,"")</f>
        <v>#REF!</v>
      </c>
      <c r="AG4320" s="15" t="e">
        <f>VLOOKUP($D$2,テンプレート!$AA$7:$AD$202,4,0)*AH4320</f>
        <v>#N/A</v>
      </c>
      <c r="AH4320" s="16" t="s">
        <v>4350</v>
      </c>
      <c r="AI4320" s="13" t="s">
        <v>24</v>
      </c>
    </row>
    <row r="4321" spans="25:35" ht="54.95" customHeight="1" x14ac:dyDescent="0.15">
      <c r="Y4321" s="14" t="e">
        <f>IF(COUNTA(#REF!)&gt;=1,#REF!,"")</f>
        <v>#REF!</v>
      </c>
      <c r="AG4321" s="15" t="e">
        <f>VLOOKUP($D$2,テンプレート!$AA$7:$AD$202,4,0)*AH4321</f>
        <v>#N/A</v>
      </c>
      <c r="AH4321" s="16" t="s">
        <v>4351</v>
      </c>
      <c r="AI4321" s="13" t="s">
        <v>24</v>
      </c>
    </row>
    <row r="4322" spans="25:35" ht="54.95" customHeight="1" x14ac:dyDescent="0.15">
      <c r="Y4322" s="14" t="e">
        <f>IF(COUNTA(#REF!)&gt;=1,#REF!,"")</f>
        <v>#REF!</v>
      </c>
      <c r="AG4322" s="15" t="e">
        <f>VLOOKUP($D$2,テンプレート!$AA$7:$AD$202,4,0)*AH4322</f>
        <v>#N/A</v>
      </c>
      <c r="AH4322" s="16" t="s">
        <v>4352</v>
      </c>
      <c r="AI4322" s="13" t="s">
        <v>24</v>
      </c>
    </row>
    <row r="4323" spans="25:35" ht="54.95" customHeight="1" x14ac:dyDescent="0.15">
      <c r="Y4323" s="14" t="e">
        <f>IF(COUNTA(#REF!)&gt;=1,#REF!,"")</f>
        <v>#REF!</v>
      </c>
      <c r="AG4323" s="15" t="e">
        <f>VLOOKUP($D$2,テンプレート!$AA$7:$AD$202,4,0)*AH4323</f>
        <v>#N/A</v>
      </c>
      <c r="AH4323" s="16" t="s">
        <v>4353</v>
      </c>
      <c r="AI4323" s="13" t="s">
        <v>24</v>
      </c>
    </row>
    <row r="4324" spans="25:35" ht="54.95" customHeight="1" x14ac:dyDescent="0.15">
      <c r="Y4324" s="14" t="e">
        <f>IF(COUNTA(#REF!)&gt;=1,#REF!,"")</f>
        <v>#REF!</v>
      </c>
      <c r="AG4324" s="15" t="e">
        <f>VLOOKUP($D$2,テンプレート!$AA$7:$AD$202,4,0)*AH4324</f>
        <v>#N/A</v>
      </c>
      <c r="AH4324" s="16" t="s">
        <v>4354</v>
      </c>
      <c r="AI4324" s="13" t="s">
        <v>24</v>
      </c>
    </row>
    <row r="4325" spans="25:35" ht="54.95" customHeight="1" x14ac:dyDescent="0.15">
      <c r="Y4325" s="14" t="e">
        <f>IF(COUNTA(#REF!)&gt;=1,#REF!,"")</f>
        <v>#REF!</v>
      </c>
      <c r="AG4325" s="15" t="e">
        <f>VLOOKUP($D$2,テンプレート!$AA$7:$AD$202,4,0)*AH4325</f>
        <v>#N/A</v>
      </c>
      <c r="AH4325" s="16" t="s">
        <v>4355</v>
      </c>
      <c r="AI4325" s="13" t="s">
        <v>24</v>
      </c>
    </row>
    <row r="4326" spans="25:35" ht="54.95" customHeight="1" x14ac:dyDescent="0.15">
      <c r="Y4326" s="14" t="e">
        <f>IF(COUNTA(#REF!)&gt;=1,#REF!,"")</f>
        <v>#REF!</v>
      </c>
      <c r="AG4326" s="15" t="e">
        <f>VLOOKUP($D$2,テンプレート!$AA$7:$AD$202,4,0)*AH4326</f>
        <v>#N/A</v>
      </c>
      <c r="AH4326" s="16" t="s">
        <v>4356</v>
      </c>
      <c r="AI4326" s="13" t="s">
        <v>24</v>
      </c>
    </row>
    <row r="4327" spans="25:35" ht="54.95" customHeight="1" x14ac:dyDescent="0.15">
      <c r="Y4327" s="14" t="e">
        <f>IF(COUNTA(#REF!)&gt;=1,#REF!,"")</f>
        <v>#REF!</v>
      </c>
      <c r="AG4327" s="15" t="e">
        <f>VLOOKUP($D$2,テンプレート!$AA$7:$AD$202,4,0)*AH4327</f>
        <v>#N/A</v>
      </c>
      <c r="AH4327" s="16" t="s">
        <v>4357</v>
      </c>
      <c r="AI4327" s="13" t="s">
        <v>24</v>
      </c>
    </row>
    <row r="4328" spans="25:35" ht="54.95" customHeight="1" x14ac:dyDescent="0.15">
      <c r="Y4328" s="14" t="e">
        <f>IF(COUNTA(#REF!)&gt;=1,#REF!,"")</f>
        <v>#REF!</v>
      </c>
      <c r="AG4328" s="15" t="e">
        <f>VLOOKUP($D$2,テンプレート!$AA$7:$AD$202,4,0)*AH4328</f>
        <v>#N/A</v>
      </c>
      <c r="AH4328" s="16" t="s">
        <v>4358</v>
      </c>
      <c r="AI4328" s="13" t="s">
        <v>24</v>
      </c>
    </row>
    <row r="4329" spans="25:35" ht="54.95" customHeight="1" x14ac:dyDescent="0.15">
      <c r="Y4329" s="14" t="e">
        <f>IF(COUNTA(#REF!)&gt;=1,#REF!,"")</f>
        <v>#REF!</v>
      </c>
      <c r="AG4329" s="15" t="e">
        <f>VLOOKUP($D$2,テンプレート!$AA$7:$AD$202,4,0)*AH4329</f>
        <v>#N/A</v>
      </c>
      <c r="AH4329" s="16" t="s">
        <v>4359</v>
      </c>
      <c r="AI4329" s="13" t="s">
        <v>24</v>
      </c>
    </row>
    <row r="4330" spans="25:35" ht="54.95" customHeight="1" x14ac:dyDescent="0.15">
      <c r="Y4330" s="14" t="e">
        <f>IF(COUNTA(#REF!)&gt;=1,#REF!,"")</f>
        <v>#REF!</v>
      </c>
      <c r="AG4330" s="15" t="e">
        <f>VLOOKUP($D$2,テンプレート!$AA$7:$AD$202,4,0)*AH4330</f>
        <v>#N/A</v>
      </c>
      <c r="AH4330" s="16" t="s">
        <v>4360</v>
      </c>
      <c r="AI4330" s="13" t="s">
        <v>24</v>
      </c>
    </row>
    <row r="4331" spans="25:35" ht="54.95" customHeight="1" x14ac:dyDescent="0.15">
      <c r="Y4331" s="14" t="e">
        <f>IF(COUNTA(#REF!)&gt;=1,#REF!,"")</f>
        <v>#REF!</v>
      </c>
      <c r="AG4331" s="15" t="e">
        <f>VLOOKUP($D$2,テンプレート!$AA$7:$AD$202,4,0)*AH4331</f>
        <v>#N/A</v>
      </c>
      <c r="AH4331" s="16" t="s">
        <v>4361</v>
      </c>
      <c r="AI4331" s="13" t="s">
        <v>24</v>
      </c>
    </row>
    <row r="4332" spans="25:35" ht="54.95" customHeight="1" x14ac:dyDescent="0.15">
      <c r="Y4332" s="14" t="e">
        <f>IF(COUNTA(#REF!)&gt;=1,#REF!,"")</f>
        <v>#REF!</v>
      </c>
      <c r="AG4332" s="15" t="e">
        <f>VLOOKUP($D$2,テンプレート!$AA$7:$AD$202,4,0)*AH4332</f>
        <v>#N/A</v>
      </c>
      <c r="AH4332" s="16" t="s">
        <v>4362</v>
      </c>
      <c r="AI4332" s="13" t="s">
        <v>24</v>
      </c>
    </row>
    <row r="4333" spans="25:35" ht="54.95" customHeight="1" x14ac:dyDescent="0.15">
      <c r="Y4333" s="14" t="e">
        <f>IF(COUNTA(#REF!)&gt;=1,#REF!,"")</f>
        <v>#REF!</v>
      </c>
      <c r="AG4333" s="15" t="e">
        <f>VLOOKUP($D$2,テンプレート!$AA$7:$AD$202,4,0)*AH4333</f>
        <v>#N/A</v>
      </c>
      <c r="AH4333" s="16" t="s">
        <v>4363</v>
      </c>
      <c r="AI4333" s="13" t="s">
        <v>24</v>
      </c>
    </row>
    <row r="4334" spans="25:35" ht="54.95" customHeight="1" x14ac:dyDescent="0.15">
      <c r="Y4334" s="14" t="e">
        <f>IF(COUNTA(#REF!)&gt;=1,#REF!,"")</f>
        <v>#REF!</v>
      </c>
      <c r="AG4334" s="15" t="e">
        <f>VLOOKUP($D$2,テンプレート!$AA$7:$AD$202,4,0)*AH4334</f>
        <v>#N/A</v>
      </c>
      <c r="AH4334" s="16" t="s">
        <v>4364</v>
      </c>
      <c r="AI4334" s="13" t="s">
        <v>24</v>
      </c>
    </row>
    <row r="4335" spans="25:35" ht="54.95" customHeight="1" x14ac:dyDescent="0.15">
      <c r="Y4335" s="14" t="e">
        <f>IF(COUNTA(#REF!)&gt;=1,#REF!,"")</f>
        <v>#REF!</v>
      </c>
      <c r="AG4335" s="15" t="e">
        <f>VLOOKUP($D$2,テンプレート!$AA$7:$AD$202,4,0)*AH4335</f>
        <v>#N/A</v>
      </c>
      <c r="AH4335" s="16" t="s">
        <v>4365</v>
      </c>
      <c r="AI4335" s="13" t="s">
        <v>24</v>
      </c>
    </row>
    <row r="4336" spans="25:35" ht="54.95" customHeight="1" x14ac:dyDescent="0.15">
      <c r="Y4336" s="14" t="e">
        <f>IF(COUNTA(#REF!)&gt;=1,#REF!,"")</f>
        <v>#REF!</v>
      </c>
      <c r="AG4336" s="15" t="e">
        <f>VLOOKUP($D$2,テンプレート!$AA$7:$AD$202,4,0)*AH4336</f>
        <v>#N/A</v>
      </c>
      <c r="AH4336" s="16" t="s">
        <v>4366</v>
      </c>
      <c r="AI4336" s="13" t="s">
        <v>24</v>
      </c>
    </row>
    <row r="4337" spans="25:35" ht="54.95" customHeight="1" x14ac:dyDescent="0.15">
      <c r="Y4337" s="14" t="e">
        <f>IF(COUNTA(#REF!)&gt;=1,#REF!,"")</f>
        <v>#REF!</v>
      </c>
      <c r="AG4337" s="15" t="e">
        <f>VLOOKUP($D$2,テンプレート!$AA$7:$AD$202,4,0)*AH4337</f>
        <v>#N/A</v>
      </c>
      <c r="AH4337" s="16" t="s">
        <v>4367</v>
      </c>
      <c r="AI4337" s="13" t="s">
        <v>24</v>
      </c>
    </row>
    <row r="4338" spans="25:35" ht="54.95" customHeight="1" x14ac:dyDescent="0.15">
      <c r="Y4338" s="14" t="e">
        <f>IF(COUNTA(#REF!)&gt;=1,#REF!,"")</f>
        <v>#REF!</v>
      </c>
      <c r="AG4338" s="15" t="e">
        <f>VLOOKUP($D$2,テンプレート!$AA$7:$AD$202,4,0)*AH4338</f>
        <v>#N/A</v>
      </c>
      <c r="AH4338" s="16" t="s">
        <v>4368</v>
      </c>
      <c r="AI4338" s="13" t="s">
        <v>24</v>
      </c>
    </row>
    <row r="4339" spans="25:35" ht="54.95" customHeight="1" x14ac:dyDescent="0.15">
      <c r="Y4339" s="14" t="e">
        <f>IF(COUNTA(#REF!)&gt;=1,#REF!,"")</f>
        <v>#REF!</v>
      </c>
      <c r="AG4339" s="15" t="e">
        <f>VLOOKUP($D$2,テンプレート!$AA$7:$AD$202,4,0)*AH4339</f>
        <v>#N/A</v>
      </c>
      <c r="AH4339" s="16" t="s">
        <v>4369</v>
      </c>
      <c r="AI4339" s="13" t="s">
        <v>24</v>
      </c>
    </row>
    <row r="4340" spans="25:35" ht="54.95" customHeight="1" x14ac:dyDescent="0.15">
      <c r="Y4340" s="14" t="e">
        <f>IF(COUNTA(#REF!)&gt;=1,#REF!,"")</f>
        <v>#REF!</v>
      </c>
      <c r="AG4340" s="15" t="e">
        <f>VLOOKUP($D$2,テンプレート!$AA$7:$AD$202,4,0)*AH4340</f>
        <v>#N/A</v>
      </c>
      <c r="AH4340" s="16" t="s">
        <v>4370</v>
      </c>
      <c r="AI4340" s="13" t="s">
        <v>24</v>
      </c>
    </row>
    <row r="4341" spans="25:35" ht="54.95" customHeight="1" x14ac:dyDescent="0.15">
      <c r="Y4341" s="14" t="e">
        <f>IF(COUNTA(#REF!)&gt;=1,#REF!,"")</f>
        <v>#REF!</v>
      </c>
      <c r="AG4341" s="15" t="e">
        <f>VLOOKUP($D$2,テンプレート!$AA$7:$AD$202,4,0)*AH4341</f>
        <v>#N/A</v>
      </c>
      <c r="AH4341" s="16" t="s">
        <v>4371</v>
      </c>
      <c r="AI4341" s="13" t="s">
        <v>24</v>
      </c>
    </row>
    <row r="4342" spans="25:35" ht="54.95" customHeight="1" x14ac:dyDescent="0.15">
      <c r="Y4342" s="14" t="e">
        <f>IF(COUNTA(#REF!)&gt;=1,#REF!,"")</f>
        <v>#REF!</v>
      </c>
      <c r="AG4342" s="15" t="e">
        <f>VLOOKUP($D$2,テンプレート!$AA$7:$AD$202,4,0)*AH4342</f>
        <v>#N/A</v>
      </c>
      <c r="AH4342" s="16" t="s">
        <v>4372</v>
      </c>
      <c r="AI4342" s="13" t="s">
        <v>24</v>
      </c>
    </row>
    <row r="4343" spans="25:35" ht="54.95" customHeight="1" x14ac:dyDescent="0.15">
      <c r="Y4343" s="14" t="e">
        <f>IF(COUNTA(#REF!)&gt;=1,#REF!,"")</f>
        <v>#REF!</v>
      </c>
      <c r="AG4343" s="15" t="e">
        <f>VLOOKUP($D$2,テンプレート!$AA$7:$AD$202,4,0)*AH4343</f>
        <v>#N/A</v>
      </c>
      <c r="AH4343" s="16" t="s">
        <v>4373</v>
      </c>
      <c r="AI4343" s="13" t="s">
        <v>24</v>
      </c>
    </row>
    <row r="4344" spans="25:35" ht="54.95" customHeight="1" x14ac:dyDescent="0.15">
      <c r="Y4344" s="14" t="e">
        <f>IF(COUNTA(#REF!)&gt;=1,#REF!,"")</f>
        <v>#REF!</v>
      </c>
      <c r="AG4344" s="15" t="e">
        <f>VLOOKUP($D$2,テンプレート!$AA$7:$AD$202,4,0)*AH4344</f>
        <v>#N/A</v>
      </c>
      <c r="AH4344" s="16" t="s">
        <v>4374</v>
      </c>
      <c r="AI4344" s="13" t="s">
        <v>24</v>
      </c>
    </row>
    <row r="4345" spans="25:35" ht="54.95" customHeight="1" x14ac:dyDescent="0.15">
      <c r="Y4345" s="14" t="e">
        <f>IF(COUNTA(#REF!)&gt;=1,#REF!,"")</f>
        <v>#REF!</v>
      </c>
      <c r="AG4345" s="15" t="e">
        <f>VLOOKUP($D$2,テンプレート!$AA$7:$AD$202,4,0)*AH4345</f>
        <v>#N/A</v>
      </c>
      <c r="AH4345" s="16" t="s">
        <v>4375</v>
      </c>
      <c r="AI4345" s="13" t="s">
        <v>24</v>
      </c>
    </row>
    <row r="4346" spans="25:35" ht="54.95" customHeight="1" x14ac:dyDescent="0.15">
      <c r="Y4346" s="14" t="e">
        <f>IF(COUNTA(#REF!)&gt;=1,#REF!,"")</f>
        <v>#REF!</v>
      </c>
      <c r="AG4346" s="15" t="e">
        <f>VLOOKUP($D$2,テンプレート!$AA$7:$AD$202,4,0)*AH4346</f>
        <v>#N/A</v>
      </c>
      <c r="AH4346" s="16" t="s">
        <v>4376</v>
      </c>
      <c r="AI4346" s="13" t="s">
        <v>24</v>
      </c>
    </row>
    <row r="4347" spans="25:35" ht="54.95" customHeight="1" x14ac:dyDescent="0.15">
      <c r="Y4347" s="14" t="e">
        <f>IF(COUNTA(#REF!)&gt;=1,#REF!,"")</f>
        <v>#REF!</v>
      </c>
      <c r="AG4347" s="15" t="e">
        <f>VLOOKUP($D$2,テンプレート!$AA$7:$AD$202,4,0)*AH4347</f>
        <v>#N/A</v>
      </c>
      <c r="AH4347" s="16" t="s">
        <v>4377</v>
      </c>
      <c r="AI4347" s="13" t="s">
        <v>24</v>
      </c>
    </row>
    <row r="4348" spans="25:35" ht="54.95" customHeight="1" x14ac:dyDescent="0.15">
      <c r="Y4348" s="14" t="e">
        <f>IF(COUNTA(#REF!)&gt;=1,#REF!,"")</f>
        <v>#REF!</v>
      </c>
      <c r="AG4348" s="15" t="e">
        <f>VLOOKUP($D$2,テンプレート!$AA$7:$AD$202,4,0)*AH4348</f>
        <v>#N/A</v>
      </c>
      <c r="AH4348" s="16" t="s">
        <v>4378</v>
      </c>
      <c r="AI4348" s="13" t="s">
        <v>24</v>
      </c>
    </row>
    <row r="4349" spans="25:35" ht="54.95" customHeight="1" x14ac:dyDescent="0.15">
      <c r="Y4349" s="14" t="e">
        <f>IF(COUNTA(#REF!)&gt;=1,#REF!,"")</f>
        <v>#REF!</v>
      </c>
      <c r="AG4349" s="15" t="e">
        <f>VLOOKUP($D$2,テンプレート!$AA$7:$AD$202,4,0)*AH4349</f>
        <v>#N/A</v>
      </c>
      <c r="AH4349" s="16" t="s">
        <v>4379</v>
      </c>
      <c r="AI4349" s="13" t="s">
        <v>24</v>
      </c>
    </row>
    <row r="4350" spans="25:35" ht="54.95" customHeight="1" x14ac:dyDescent="0.15">
      <c r="Y4350" s="14" t="e">
        <f>IF(COUNTA(#REF!)&gt;=1,#REF!,"")</f>
        <v>#REF!</v>
      </c>
      <c r="AG4350" s="15" t="e">
        <f>VLOOKUP($D$2,テンプレート!$AA$7:$AD$202,4,0)*AH4350</f>
        <v>#N/A</v>
      </c>
      <c r="AH4350" s="16" t="s">
        <v>4380</v>
      </c>
      <c r="AI4350" s="13" t="s">
        <v>24</v>
      </c>
    </row>
    <row r="4351" spans="25:35" ht="54.95" customHeight="1" x14ac:dyDescent="0.15">
      <c r="Y4351" s="14" t="e">
        <f>IF(COUNTA(#REF!)&gt;=1,#REF!,"")</f>
        <v>#REF!</v>
      </c>
      <c r="AG4351" s="15" t="e">
        <f>VLOOKUP($D$2,テンプレート!$AA$7:$AD$202,4,0)*AH4351</f>
        <v>#N/A</v>
      </c>
      <c r="AH4351" s="16" t="s">
        <v>4381</v>
      </c>
      <c r="AI4351" s="13" t="s">
        <v>24</v>
      </c>
    </row>
    <row r="4352" spans="25:35" ht="54.95" customHeight="1" x14ac:dyDescent="0.15">
      <c r="Y4352" s="14" t="e">
        <f>IF(COUNTA(#REF!)&gt;=1,#REF!,"")</f>
        <v>#REF!</v>
      </c>
      <c r="AG4352" s="15" t="e">
        <f>VLOOKUP($D$2,テンプレート!$AA$7:$AD$202,4,0)*AH4352</f>
        <v>#N/A</v>
      </c>
      <c r="AH4352" s="16" t="s">
        <v>4382</v>
      </c>
      <c r="AI4352" s="13" t="s">
        <v>24</v>
      </c>
    </row>
    <row r="4353" spans="25:35" ht="54.95" customHeight="1" x14ac:dyDescent="0.15">
      <c r="Y4353" s="14" t="e">
        <f>IF(COUNTA(#REF!)&gt;=1,#REF!,"")</f>
        <v>#REF!</v>
      </c>
      <c r="AG4353" s="15" t="e">
        <f>VLOOKUP($D$2,テンプレート!$AA$7:$AD$202,4,0)*AH4353</f>
        <v>#N/A</v>
      </c>
      <c r="AH4353" s="16" t="s">
        <v>4383</v>
      </c>
      <c r="AI4353" s="13" t="s">
        <v>24</v>
      </c>
    </row>
    <row r="4354" spans="25:35" ht="54.95" customHeight="1" x14ac:dyDescent="0.15">
      <c r="Y4354" s="14" t="e">
        <f>IF(COUNTA(#REF!)&gt;=1,#REF!,"")</f>
        <v>#REF!</v>
      </c>
      <c r="AG4354" s="15" t="e">
        <f>VLOOKUP($D$2,テンプレート!$AA$7:$AD$202,4,0)*AH4354</f>
        <v>#N/A</v>
      </c>
      <c r="AH4354" s="16" t="s">
        <v>4384</v>
      </c>
      <c r="AI4354" s="13" t="s">
        <v>24</v>
      </c>
    </row>
    <row r="4355" spans="25:35" ht="54.95" customHeight="1" x14ac:dyDescent="0.15">
      <c r="Y4355" s="14" t="e">
        <f>IF(COUNTA(#REF!)&gt;=1,#REF!,"")</f>
        <v>#REF!</v>
      </c>
      <c r="AG4355" s="15" t="e">
        <f>VLOOKUP($D$2,テンプレート!$AA$7:$AD$202,4,0)*AH4355</f>
        <v>#N/A</v>
      </c>
      <c r="AH4355" s="16" t="s">
        <v>4385</v>
      </c>
      <c r="AI4355" s="13" t="s">
        <v>24</v>
      </c>
    </row>
    <row r="4356" spans="25:35" ht="54.95" customHeight="1" x14ac:dyDescent="0.15">
      <c r="Y4356" s="14" t="e">
        <f>IF(COUNTA(#REF!)&gt;=1,#REF!,"")</f>
        <v>#REF!</v>
      </c>
      <c r="AG4356" s="15" t="e">
        <f>VLOOKUP($D$2,テンプレート!$AA$7:$AD$202,4,0)*AH4356</f>
        <v>#N/A</v>
      </c>
      <c r="AH4356" s="16" t="s">
        <v>4386</v>
      </c>
      <c r="AI4356" s="13" t="s">
        <v>24</v>
      </c>
    </row>
    <row r="4357" spans="25:35" ht="54.95" customHeight="1" x14ac:dyDescent="0.15">
      <c r="Y4357" s="14" t="e">
        <f>IF(COUNTA(#REF!)&gt;=1,#REF!,"")</f>
        <v>#REF!</v>
      </c>
      <c r="AG4357" s="15" t="e">
        <f>VLOOKUP($D$2,テンプレート!$AA$7:$AD$202,4,0)*AH4357</f>
        <v>#N/A</v>
      </c>
      <c r="AH4357" s="16" t="s">
        <v>4387</v>
      </c>
      <c r="AI4357" s="13" t="s">
        <v>24</v>
      </c>
    </row>
    <row r="4358" spans="25:35" ht="54.95" customHeight="1" x14ac:dyDescent="0.15">
      <c r="Y4358" s="14" t="e">
        <f>IF(COUNTA(#REF!)&gt;=1,#REF!,"")</f>
        <v>#REF!</v>
      </c>
      <c r="AG4358" s="15" t="e">
        <f>VLOOKUP($D$2,テンプレート!$AA$7:$AD$202,4,0)*AH4358</f>
        <v>#N/A</v>
      </c>
      <c r="AH4358" s="16" t="s">
        <v>4388</v>
      </c>
      <c r="AI4358" s="13" t="s">
        <v>24</v>
      </c>
    </row>
    <row r="4359" spans="25:35" ht="54.95" customHeight="1" x14ac:dyDescent="0.15">
      <c r="Y4359" s="14" t="e">
        <f>IF(COUNTA(#REF!)&gt;=1,#REF!,"")</f>
        <v>#REF!</v>
      </c>
      <c r="AG4359" s="15" t="e">
        <f>VLOOKUP($D$2,テンプレート!$AA$7:$AD$202,4,0)*AH4359</f>
        <v>#N/A</v>
      </c>
      <c r="AH4359" s="16" t="s">
        <v>4389</v>
      </c>
      <c r="AI4359" s="13" t="s">
        <v>24</v>
      </c>
    </row>
    <row r="4360" spans="25:35" ht="54.95" customHeight="1" x14ac:dyDescent="0.15">
      <c r="Y4360" s="14" t="e">
        <f>IF(COUNTA(#REF!)&gt;=1,#REF!,"")</f>
        <v>#REF!</v>
      </c>
      <c r="AG4360" s="15" t="e">
        <f>VLOOKUP($D$2,テンプレート!$AA$7:$AD$202,4,0)*AH4360</f>
        <v>#N/A</v>
      </c>
      <c r="AH4360" s="16" t="s">
        <v>4390</v>
      </c>
      <c r="AI4360" s="13" t="s">
        <v>24</v>
      </c>
    </row>
    <row r="4361" spans="25:35" ht="54.95" customHeight="1" x14ac:dyDescent="0.15">
      <c r="Y4361" s="14" t="e">
        <f>IF(COUNTA(#REF!)&gt;=1,#REF!,"")</f>
        <v>#REF!</v>
      </c>
      <c r="AG4361" s="15" t="e">
        <f>VLOOKUP($D$2,テンプレート!$AA$7:$AD$202,4,0)*AH4361</f>
        <v>#N/A</v>
      </c>
      <c r="AH4361" s="16" t="s">
        <v>4391</v>
      </c>
      <c r="AI4361" s="13" t="s">
        <v>24</v>
      </c>
    </row>
    <row r="4362" spans="25:35" ht="54.95" customHeight="1" x14ac:dyDescent="0.15">
      <c r="Y4362" s="14" t="e">
        <f>IF(COUNTA(#REF!)&gt;=1,#REF!,"")</f>
        <v>#REF!</v>
      </c>
      <c r="AG4362" s="15" t="e">
        <f>VLOOKUP($D$2,テンプレート!$AA$7:$AD$202,4,0)*AH4362</f>
        <v>#N/A</v>
      </c>
      <c r="AH4362" s="16" t="s">
        <v>4392</v>
      </c>
      <c r="AI4362" s="13" t="s">
        <v>24</v>
      </c>
    </row>
    <row r="4363" spans="25:35" ht="54.95" customHeight="1" x14ac:dyDescent="0.15">
      <c r="Y4363" s="14" t="e">
        <f>IF(COUNTA(#REF!)&gt;=1,#REF!,"")</f>
        <v>#REF!</v>
      </c>
      <c r="AG4363" s="15" t="e">
        <f>VLOOKUP($D$2,テンプレート!$AA$7:$AD$202,4,0)*AH4363</f>
        <v>#N/A</v>
      </c>
      <c r="AH4363" s="16" t="s">
        <v>4393</v>
      </c>
      <c r="AI4363" s="13" t="s">
        <v>24</v>
      </c>
    </row>
    <row r="4364" spans="25:35" ht="54.95" customHeight="1" x14ac:dyDescent="0.15">
      <c r="Y4364" s="14" t="e">
        <f>IF(COUNTA(#REF!)&gt;=1,#REF!,"")</f>
        <v>#REF!</v>
      </c>
      <c r="AG4364" s="15" t="e">
        <f>VLOOKUP($D$2,テンプレート!$AA$7:$AD$202,4,0)*AH4364</f>
        <v>#N/A</v>
      </c>
      <c r="AH4364" s="16" t="s">
        <v>4394</v>
      </c>
      <c r="AI4364" s="13" t="s">
        <v>24</v>
      </c>
    </row>
    <row r="4365" spans="25:35" ht="54.95" customHeight="1" x14ac:dyDescent="0.15">
      <c r="Y4365" s="14" t="e">
        <f>IF(COUNTA(#REF!)&gt;=1,#REF!,"")</f>
        <v>#REF!</v>
      </c>
      <c r="AG4365" s="15" t="e">
        <f>VLOOKUP($D$2,テンプレート!$AA$7:$AD$202,4,0)*AH4365</f>
        <v>#N/A</v>
      </c>
      <c r="AH4365" s="16" t="s">
        <v>4395</v>
      </c>
      <c r="AI4365" s="13" t="s">
        <v>24</v>
      </c>
    </row>
    <row r="4366" spans="25:35" ht="54.95" customHeight="1" x14ac:dyDescent="0.15">
      <c r="Y4366" s="14" t="e">
        <f>IF(COUNTA(#REF!)&gt;=1,#REF!,"")</f>
        <v>#REF!</v>
      </c>
      <c r="AG4366" s="15" t="e">
        <f>VLOOKUP($D$2,テンプレート!$AA$7:$AD$202,4,0)*AH4366</f>
        <v>#N/A</v>
      </c>
      <c r="AH4366" s="16" t="s">
        <v>4396</v>
      </c>
      <c r="AI4366" s="13" t="s">
        <v>24</v>
      </c>
    </row>
    <row r="4367" spans="25:35" ht="54.95" customHeight="1" x14ac:dyDescent="0.15">
      <c r="Y4367" s="14" t="e">
        <f>IF(COUNTA(#REF!)&gt;=1,#REF!,"")</f>
        <v>#REF!</v>
      </c>
      <c r="AG4367" s="15" t="e">
        <f>VLOOKUP($D$2,テンプレート!$AA$7:$AD$202,4,0)*AH4367</f>
        <v>#N/A</v>
      </c>
      <c r="AH4367" s="16" t="s">
        <v>4397</v>
      </c>
      <c r="AI4367" s="13" t="s">
        <v>24</v>
      </c>
    </row>
    <row r="4368" spans="25:35" ht="54.95" customHeight="1" x14ac:dyDescent="0.15">
      <c r="Y4368" s="14" t="e">
        <f>IF(COUNTA(#REF!)&gt;=1,#REF!,"")</f>
        <v>#REF!</v>
      </c>
      <c r="AG4368" s="15" t="e">
        <f>VLOOKUP($D$2,テンプレート!$AA$7:$AD$202,4,0)*AH4368</f>
        <v>#N/A</v>
      </c>
      <c r="AH4368" s="16" t="s">
        <v>4398</v>
      </c>
      <c r="AI4368" s="13" t="s">
        <v>24</v>
      </c>
    </row>
    <row r="4369" spans="25:35" ht="54.95" customHeight="1" x14ac:dyDescent="0.15">
      <c r="Y4369" s="14" t="e">
        <f>IF(COUNTA(#REF!)&gt;=1,#REF!,"")</f>
        <v>#REF!</v>
      </c>
      <c r="AG4369" s="15" t="e">
        <f>VLOOKUP($D$2,テンプレート!$AA$7:$AD$202,4,0)*AH4369</f>
        <v>#N/A</v>
      </c>
      <c r="AH4369" s="16" t="s">
        <v>4399</v>
      </c>
      <c r="AI4369" s="13" t="s">
        <v>24</v>
      </c>
    </row>
    <row r="4370" spans="25:35" ht="54.95" customHeight="1" x14ac:dyDescent="0.15">
      <c r="Y4370" s="14" t="e">
        <f>IF(COUNTA(#REF!)&gt;=1,#REF!,"")</f>
        <v>#REF!</v>
      </c>
      <c r="AG4370" s="15" t="e">
        <f>VLOOKUP($D$2,テンプレート!$AA$7:$AD$202,4,0)*AH4370</f>
        <v>#N/A</v>
      </c>
      <c r="AH4370" s="16" t="s">
        <v>4400</v>
      </c>
      <c r="AI4370" s="13" t="s">
        <v>24</v>
      </c>
    </row>
    <row r="4371" spans="25:35" ht="54.95" customHeight="1" x14ac:dyDescent="0.15">
      <c r="Y4371" s="14" t="e">
        <f>IF(COUNTA(#REF!)&gt;=1,#REF!,"")</f>
        <v>#REF!</v>
      </c>
      <c r="AG4371" s="15" t="e">
        <f>VLOOKUP($D$2,テンプレート!$AA$7:$AD$202,4,0)*AH4371</f>
        <v>#N/A</v>
      </c>
      <c r="AH4371" s="16" t="s">
        <v>4401</v>
      </c>
      <c r="AI4371" s="13" t="s">
        <v>24</v>
      </c>
    </row>
    <row r="4372" spans="25:35" ht="54.95" customHeight="1" x14ac:dyDescent="0.15">
      <c r="Y4372" s="14" t="e">
        <f>IF(COUNTA(#REF!)&gt;=1,#REF!,"")</f>
        <v>#REF!</v>
      </c>
      <c r="AG4372" s="15" t="e">
        <f>VLOOKUP($D$2,テンプレート!$AA$7:$AD$202,4,0)*AH4372</f>
        <v>#N/A</v>
      </c>
      <c r="AH4372" s="16" t="s">
        <v>4402</v>
      </c>
      <c r="AI4372" s="13" t="s">
        <v>24</v>
      </c>
    </row>
    <row r="4373" spans="25:35" ht="54.95" customHeight="1" x14ac:dyDescent="0.15">
      <c r="Y4373" s="14" t="e">
        <f>IF(COUNTA(#REF!)&gt;=1,#REF!,"")</f>
        <v>#REF!</v>
      </c>
      <c r="AG4373" s="15" t="e">
        <f>VLOOKUP($D$2,テンプレート!$AA$7:$AD$202,4,0)*AH4373</f>
        <v>#N/A</v>
      </c>
      <c r="AH4373" s="16" t="s">
        <v>4403</v>
      </c>
      <c r="AI4373" s="13" t="s">
        <v>24</v>
      </c>
    </row>
    <row r="4374" spans="25:35" ht="54.95" customHeight="1" x14ac:dyDescent="0.15">
      <c r="Y4374" s="14" t="e">
        <f>IF(COUNTA(#REF!)&gt;=1,#REF!,"")</f>
        <v>#REF!</v>
      </c>
      <c r="AG4374" s="15" t="e">
        <f>VLOOKUP($D$2,テンプレート!$AA$7:$AD$202,4,0)*AH4374</f>
        <v>#N/A</v>
      </c>
      <c r="AH4374" s="16" t="s">
        <v>4404</v>
      </c>
      <c r="AI4374" s="13" t="s">
        <v>24</v>
      </c>
    </row>
    <row r="4375" spans="25:35" ht="54.95" customHeight="1" x14ac:dyDescent="0.15">
      <c r="Y4375" s="14" t="e">
        <f>IF(COUNTA(#REF!)&gt;=1,#REF!,"")</f>
        <v>#REF!</v>
      </c>
      <c r="AG4375" s="15" t="e">
        <f>VLOOKUP($D$2,テンプレート!$AA$7:$AD$202,4,0)*AH4375</f>
        <v>#N/A</v>
      </c>
      <c r="AH4375" s="16" t="s">
        <v>4405</v>
      </c>
      <c r="AI4375" s="13" t="s">
        <v>24</v>
      </c>
    </row>
    <row r="4376" spans="25:35" ht="54.95" customHeight="1" x14ac:dyDescent="0.15">
      <c r="Y4376" s="14" t="e">
        <f>IF(COUNTA(#REF!)&gt;=1,#REF!,"")</f>
        <v>#REF!</v>
      </c>
      <c r="AG4376" s="15" t="e">
        <f>VLOOKUP($D$2,テンプレート!$AA$7:$AD$202,4,0)*AH4376</f>
        <v>#N/A</v>
      </c>
      <c r="AH4376" s="16" t="s">
        <v>4406</v>
      </c>
      <c r="AI4376" s="13" t="s">
        <v>24</v>
      </c>
    </row>
    <row r="4377" spans="25:35" ht="54.95" customHeight="1" x14ac:dyDescent="0.15">
      <c r="Y4377" s="14" t="e">
        <f>IF(COUNTA(#REF!)&gt;=1,#REF!,"")</f>
        <v>#REF!</v>
      </c>
      <c r="AG4377" s="15" t="e">
        <f>VLOOKUP($D$2,テンプレート!$AA$7:$AD$202,4,0)*AH4377</f>
        <v>#N/A</v>
      </c>
      <c r="AH4377" s="16" t="s">
        <v>4407</v>
      </c>
      <c r="AI4377" s="13" t="s">
        <v>24</v>
      </c>
    </row>
    <row r="4378" spans="25:35" ht="54.95" customHeight="1" x14ac:dyDescent="0.15">
      <c r="Y4378" s="14" t="e">
        <f>IF(COUNTA(#REF!)&gt;=1,#REF!,"")</f>
        <v>#REF!</v>
      </c>
      <c r="AG4378" s="15" t="e">
        <f>VLOOKUP($D$2,テンプレート!$AA$7:$AD$202,4,0)*AH4378</f>
        <v>#N/A</v>
      </c>
      <c r="AH4378" s="16" t="s">
        <v>4408</v>
      </c>
      <c r="AI4378" s="13" t="s">
        <v>24</v>
      </c>
    </row>
    <row r="4379" spans="25:35" ht="54.95" customHeight="1" x14ac:dyDescent="0.15">
      <c r="Y4379" s="14" t="e">
        <f>IF(COUNTA(#REF!)&gt;=1,#REF!,"")</f>
        <v>#REF!</v>
      </c>
      <c r="AG4379" s="15" t="e">
        <f>VLOOKUP($D$2,テンプレート!$AA$7:$AD$202,4,0)*AH4379</f>
        <v>#N/A</v>
      </c>
      <c r="AH4379" s="16" t="s">
        <v>4409</v>
      </c>
      <c r="AI4379" s="13" t="s">
        <v>24</v>
      </c>
    </row>
    <row r="4380" spans="25:35" ht="54.95" customHeight="1" x14ac:dyDescent="0.15">
      <c r="Y4380" s="14" t="e">
        <f>IF(COUNTA(#REF!)&gt;=1,#REF!,"")</f>
        <v>#REF!</v>
      </c>
      <c r="AG4380" s="15" t="e">
        <f>VLOOKUP($D$2,テンプレート!$AA$7:$AD$202,4,0)*AH4380</f>
        <v>#N/A</v>
      </c>
      <c r="AH4380" s="16" t="s">
        <v>4410</v>
      </c>
      <c r="AI4380" s="13" t="s">
        <v>24</v>
      </c>
    </row>
    <row r="4381" spans="25:35" ht="54.95" customHeight="1" x14ac:dyDescent="0.15">
      <c r="Y4381" s="14" t="e">
        <f>IF(COUNTA(#REF!)&gt;=1,#REF!,"")</f>
        <v>#REF!</v>
      </c>
      <c r="AG4381" s="15" t="e">
        <f>VLOOKUP($D$2,テンプレート!$AA$7:$AD$202,4,0)*AH4381</f>
        <v>#N/A</v>
      </c>
      <c r="AH4381" s="16" t="s">
        <v>4411</v>
      </c>
      <c r="AI4381" s="13" t="s">
        <v>24</v>
      </c>
    </row>
    <row r="4382" spans="25:35" ht="54.95" customHeight="1" x14ac:dyDescent="0.15">
      <c r="Y4382" s="14" t="e">
        <f>IF(COUNTA(#REF!)&gt;=1,#REF!,"")</f>
        <v>#REF!</v>
      </c>
      <c r="AG4382" s="15" t="e">
        <f>VLOOKUP($D$2,テンプレート!$AA$7:$AD$202,4,0)*AH4382</f>
        <v>#N/A</v>
      </c>
      <c r="AH4382" s="16" t="s">
        <v>4412</v>
      </c>
      <c r="AI4382" s="13" t="s">
        <v>24</v>
      </c>
    </row>
    <row r="4383" spans="25:35" ht="54.95" customHeight="1" x14ac:dyDescent="0.15">
      <c r="Y4383" s="14" t="e">
        <f>IF(COUNTA(#REF!)&gt;=1,#REF!,"")</f>
        <v>#REF!</v>
      </c>
      <c r="AG4383" s="15" t="e">
        <f>VLOOKUP($D$2,テンプレート!$AA$7:$AD$202,4,0)*AH4383</f>
        <v>#N/A</v>
      </c>
      <c r="AH4383" s="16" t="s">
        <v>4413</v>
      </c>
      <c r="AI4383" s="13" t="s">
        <v>24</v>
      </c>
    </row>
    <row r="4384" spans="25:35" ht="54.95" customHeight="1" x14ac:dyDescent="0.15">
      <c r="Y4384" s="14" t="e">
        <f>IF(COUNTA(#REF!)&gt;=1,#REF!,"")</f>
        <v>#REF!</v>
      </c>
      <c r="AG4384" s="15" t="e">
        <f>VLOOKUP($D$2,テンプレート!$AA$7:$AD$202,4,0)*AH4384</f>
        <v>#N/A</v>
      </c>
      <c r="AH4384" s="16" t="s">
        <v>4414</v>
      </c>
      <c r="AI4384" s="13" t="s">
        <v>24</v>
      </c>
    </row>
    <row r="4385" spans="25:35" ht="54.95" customHeight="1" x14ac:dyDescent="0.15">
      <c r="Y4385" s="14" t="e">
        <f>IF(COUNTA(#REF!)&gt;=1,#REF!,"")</f>
        <v>#REF!</v>
      </c>
      <c r="AG4385" s="15" t="e">
        <f>VLOOKUP($D$2,テンプレート!$AA$7:$AD$202,4,0)*AH4385</f>
        <v>#N/A</v>
      </c>
      <c r="AH4385" s="16" t="s">
        <v>4415</v>
      </c>
      <c r="AI4385" s="13" t="s">
        <v>24</v>
      </c>
    </row>
    <row r="4386" spans="25:35" ht="54.95" customHeight="1" x14ac:dyDescent="0.15">
      <c r="Y4386" s="14" t="e">
        <f>IF(COUNTA(#REF!)&gt;=1,#REF!,"")</f>
        <v>#REF!</v>
      </c>
      <c r="AG4386" s="15" t="e">
        <f>VLOOKUP($D$2,テンプレート!$AA$7:$AD$202,4,0)*AH4386</f>
        <v>#N/A</v>
      </c>
      <c r="AH4386" s="16" t="s">
        <v>4416</v>
      </c>
      <c r="AI4386" s="13" t="s">
        <v>24</v>
      </c>
    </row>
    <row r="4387" spans="25:35" ht="54.95" customHeight="1" x14ac:dyDescent="0.15">
      <c r="Y4387" s="14" t="e">
        <f>IF(COUNTA(#REF!)&gt;=1,#REF!,"")</f>
        <v>#REF!</v>
      </c>
      <c r="AG4387" s="15" t="e">
        <f>VLOOKUP($D$2,テンプレート!$AA$7:$AD$202,4,0)*AH4387</f>
        <v>#N/A</v>
      </c>
      <c r="AH4387" s="16" t="s">
        <v>4417</v>
      </c>
      <c r="AI4387" s="13" t="s">
        <v>24</v>
      </c>
    </row>
    <row r="4388" spans="25:35" ht="54.95" customHeight="1" x14ac:dyDescent="0.15">
      <c r="Y4388" s="14" t="e">
        <f>IF(COUNTA(#REF!)&gt;=1,#REF!,"")</f>
        <v>#REF!</v>
      </c>
      <c r="AG4388" s="15" t="e">
        <f>VLOOKUP($D$2,テンプレート!$AA$7:$AD$202,4,0)*AH4388</f>
        <v>#N/A</v>
      </c>
      <c r="AH4388" s="16" t="s">
        <v>4418</v>
      </c>
      <c r="AI4388" s="13" t="s">
        <v>24</v>
      </c>
    </row>
    <row r="4389" spans="25:35" ht="54.95" customHeight="1" x14ac:dyDescent="0.15">
      <c r="Y4389" s="14" t="e">
        <f>IF(COUNTA(#REF!)&gt;=1,#REF!,"")</f>
        <v>#REF!</v>
      </c>
      <c r="AG4389" s="15" t="e">
        <f>VLOOKUP($D$2,テンプレート!$AA$7:$AD$202,4,0)*AH4389</f>
        <v>#N/A</v>
      </c>
      <c r="AH4389" s="16" t="s">
        <v>4419</v>
      </c>
      <c r="AI4389" s="13" t="s">
        <v>24</v>
      </c>
    </row>
    <row r="4390" spans="25:35" ht="54.95" customHeight="1" x14ac:dyDescent="0.15">
      <c r="Y4390" s="14" t="e">
        <f>IF(COUNTA(#REF!)&gt;=1,#REF!,"")</f>
        <v>#REF!</v>
      </c>
      <c r="AG4390" s="15" t="e">
        <f>VLOOKUP($D$2,テンプレート!$AA$7:$AD$202,4,0)*AH4390</f>
        <v>#N/A</v>
      </c>
      <c r="AH4390" s="16" t="s">
        <v>4420</v>
      </c>
      <c r="AI4390" s="13" t="s">
        <v>24</v>
      </c>
    </row>
    <row r="4391" spans="25:35" ht="54.95" customHeight="1" x14ac:dyDescent="0.15">
      <c r="Y4391" s="14" t="e">
        <f>IF(COUNTA(#REF!)&gt;=1,#REF!,"")</f>
        <v>#REF!</v>
      </c>
      <c r="AG4391" s="15" t="e">
        <f>VLOOKUP($D$2,テンプレート!$AA$7:$AD$202,4,0)*AH4391</f>
        <v>#N/A</v>
      </c>
      <c r="AH4391" s="16" t="s">
        <v>4421</v>
      </c>
      <c r="AI4391" s="13" t="s">
        <v>24</v>
      </c>
    </row>
    <row r="4392" spans="25:35" ht="54.95" customHeight="1" x14ac:dyDescent="0.15">
      <c r="Y4392" s="14" t="e">
        <f>IF(COUNTA(#REF!)&gt;=1,#REF!,"")</f>
        <v>#REF!</v>
      </c>
      <c r="AG4392" s="15" t="e">
        <f>VLOOKUP($D$2,テンプレート!$AA$7:$AD$202,4,0)*AH4392</f>
        <v>#N/A</v>
      </c>
      <c r="AH4392" s="16" t="s">
        <v>4422</v>
      </c>
      <c r="AI4392" s="13" t="s">
        <v>24</v>
      </c>
    </row>
    <row r="4393" spans="25:35" ht="54.95" customHeight="1" x14ac:dyDescent="0.15">
      <c r="Y4393" s="14" t="e">
        <f>IF(COUNTA(#REF!)&gt;=1,#REF!,"")</f>
        <v>#REF!</v>
      </c>
      <c r="AG4393" s="15" t="e">
        <f>VLOOKUP($D$2,テンプレート!$AA$7:$AD$202,4,0)*AH4393</f>
        <v>#N/A</v>
      </c>
      <c r="AH4393" s="16" t="s">
        <v>4423</v>
      </c>
      <c r="AI4393" s="13" t="s">
        <v>24</v>
      </c>
    </row>
    <row r="4394" spans="25:35" ht="54.95" customHeight="1" x14ac:dyDescent="0.15">
      <c r="Y4394" s="14" t="e">
        <f>IF(COUNTA(#REF!)&gt;=1,#REF!,"")</f>
        <v>#REF!</v>
      </c>
      <c r="AG4394" s="15" t="e">
        <f>VLOOKUP($D$2,テンプレート!$AA$7:$AD$202,4,0)*AH4394</f>
        <v>#N/A</v>
      </c>
      <c r="AH4394" s="16" t="s">
        <v>4424</v>
      </c>
      <c r="AI4394" s="13" t="s">
        <v>24</v>
      </c>
    </row>
    <row r="4395" spans="25:35" ht="54.95" customHeight="1" x14ac:dyDescent="0.15">
      <c r="Y4395" s="14" t="e">
        <f>IF(COUNTA(#REF!)&gt;=1,#REF!,"")</f>
        <v>#REF!</v>
      </c>
      <c r="AG4395" s="15" t="e">
        <f>VLOOKUP($D$2,テンプレート!$AA$7:$AD$202,4,0)*AH4395</f>
        <v>#N/A</v>
      </c>
      <c r="AH4395" s="16" t="s">
        <v>4425</v>
      </c>
      <c r="AI4395" s="13" t="s">
        <v>24</v>
      </c>
    </row>
    <row r="4396" spans="25:35" ht="54.95" customHeight="1" x14ac:dyDescent="0.15">
      <c r="Y4396" s="14" t="e">
        <f>IF(COUNTA(#REF!)&gt;=1,#REF!,"")</f>
        <v>#REF!</v>
      </c>
      <c r="AG4396" s="15" t="e">
        <f>VLOOKUP($D$2,テンプレート!$AA$7:$AD$202,4,0)*AH4396</f>
        <v>#N/A</v>
      </c>
      <c r="AH4396" s="16" t="s">
        <v>4426</v>
      </c>
      <c r="AI4396" s="13" t="s">
        <v>24</v>
      </c>
    </row>
    <row r="4397" spans="25:35" ht="54.95" customHeight="1" x14ac:dyDescent="0.15">
      <c r="Y4397" s="14" t="e">
        <f>IF(COUNTA(#REF!)&gt;=1,#REF!,"")</f>
        <v>#REF!</v>
      </c>
      <c r="AG4397" s="15" t="e">
        <f>VLOOKUP($D$2,テンプレート!$AA$7:$AD$202,4,0)*AH4397</f>
        <v>#N/A</v>
      </c>
      <c r="AH4397" s="16" t="s">
        <v>4427</v>
      </c>
      <c r="AI4397" s="13" t="s">
        <v>24</v>
      </c>
    </row>
    <row r="4398" spans="25:35" ht="54.95" customHeight="1" x14ac:dyDescent="0.15">
      <c r="Y4398" s="14" t="e">
        <f>IF(COUNTA(#REF!)&gt;=1,#REF!,"")</f>
        <v>#REF!</v>
      </c>
      <c r="AG4398" s="15" t="e">
        <f>VLOOKUP($D$2,テンプレート!$AA$7:$AD$202,4,0)*AH4398</f>
        <v>#N/A</v>
      </c>
      <c r="AH4398" s="16" t="s">
        <v>4428</v>
      </c>
      <c r="AI4398" s="13" t="s">
        <v>24</v>
      </c>
    </row>
    <row r="4399" spans="25:35" ht="54.95" customHeight="1" x14ac:dyDescent="0.15">
      <c r="Y4399" s="14" t="e">
        <f>IF(COUNTA(#REF!)&gt;=1,#REF!,"")</f>
        <v>#REF!</v>
      </c>
      <c r="AG4399" s="15" t="e">
        <f>VLOOKUP($D$2,テンプレート!$AA$7:$AD$202,4,0)*AH4399</f>
        <v>#N/A</v>
      </c>
      <c r="AH4399" s="16" t="s">
        <v>4429</v>
      </c>
      <c r="AI4399" s="13" t="s">
        <v>24</v>
      </c>
    </row>
    <row r="4400" spans="25:35" ht="54.95" customHeight="1" x14ac:dyDescent="0.15">
      <c r="Y4400" s="14" t="e">
        <f>IF(COUNTA(#REF!)&gt;=1,#REF!,"")</f>
        <v>#REF!</v>
      </c>
      <c r="AG4400" s="15" t="e">
        <f>VLOOKUP($D$2,テンプレート!$AA$7:$AD$202,4,0)*AH4400</f>
        <v>#N/A</v>
      </c>
      <c r="AH4400" s="16" t="s">
        <v>4430</v>
      </c>
      <c r="AI4400" s="13" t="s">
        <v>24</v>
      </c>
    </row>
    <row r="4401" spans="25:35" ht="54.95" customHeight="1" x14ac:dyDescent="0.15">
      <c r="Y4401" s="14" t="e">
        <f>IF(COUNTA(#REF!)&gt;=1,#REF!,"")</f>
        <v>#REF!</v>
      </c>
      <c r="AG4401" s="15" t="e">
        <f>VLOOKUP($D$2,テンプレート!$AA$7:$AD$202,4,0)*AH4401</f>
        <v>#N/A</v>
      </c>
      <c r="AH4401" s="16" t="s">
        <v>4431</v>
      </c>
      <c r="AI4401" s="13" t="s">
        <v>24</v>
      </c>
    </row>
    <row r="4402" spans="25:35" ht="54.95" customHeight="1" x14ac:dyDescent="0.15">
      <c r="Y4402" s="14" t="e">
        <f>IF(COUNTA(#REF!)&gt;=1,#REF!,"")</f>
        <v>#REF!</v>
      </c>
      <c r="AG4402" s="15" t="e">
        <f>VLOOKUP($D$2,テンプレート!$AA$7:$AD$202,4,0)*AH4402</f>
        <v>#N/A</v>
      </c>
      <c r="AH4402" s="16" t="s">
        <v>4432</v>
      </c>
      <c r="AI4402" s="13" t="s">
        <v>24</v>
      </c>
    </row>
    <row r="4403" spans="25:35" ht="54.95" customHeight="1" x14ac:dyDescent="0.15">
      <c r="Y4403" s="14" t="e">
        <f>IF(COUNTA(#REF!)&gt;=1,#REF!,"")</f>
        <v>#REF!</v>
      </c>
      <c r="AG4403" s="15" t="e">
        <f>VLOOKUP($D$2,テンプレート!$AA$7:$AD$202,4,0)*AH4403</f>
        <v>#N/A</v>
      </c>
      <c r="AH4403" s="16" t="s">
        <v>4433</v>
      </c>
      <c r="AI4403" s="13" t="s">
        <v>24</v>
      </c>
    </row>
    <row r="4404" spans="25:35" ht="54.95" customHeight="1" x14ac:dyDescent="0.15">
      <c r="Y4404" s="14" t="e">
        <f>IF(COUNTA(#REF!)&gt;=1,#REF!,"")</f>
        <v>#REF!</v>
      </c>
      <c r="AG4404" s="15" t="e">
        <f>VLOOKUP($D$2,テンプレート!$AA$7:$AD$202,4,0)*AH4404</f>
        <v>#N/A</v>
      </c>
      <c r="AH4404" s="16" t="s">
        <v>4434</v>
      </c>
      <c r="AI4404" s="13" t="s">
        <v>24</v>
      </c>
    </row>
    <row r="4405" spans="25:35" ht="54.95" customHeight="1" x14ac:dyDescent="0.15">
      <c r="Y4405" s="14" t="e">
        <f>IF(COUNTA(#REF!)&gt;=1,#REF!,"")</f>
        <v>#REF!</v>
      </c>
      <c r="AG4405" s="15" t="e">
        <f>VLOOKUP($D$2,テンプレート!$AA$7:$AD$202,4,0)*AH4405</f>
        <v>#N/A</v>
      </c>
      <c r="AH4405" s="16" t="s">
        <v>4435</v>
      </c>
      <c r="AI4405" s="13" t="s">
        <v>24</v>
      </c>
    </row>
    <row r="4406" spans="25:35" ht="54.95" customHeight="1" x14ac:dyDescent="0.15">
      <c r="Y4406" s="14" t="e">
        <f>IF(COUNTA(#REF!)&gt;=1,#REF!,"")</f>
        <v>#REF!</v>
      </c>
      <c r="AG4406" s="15" t="e">
        <f>VLOOKUP($D$2,テンプレート!$AA$7:$AD$202,4,0)*AH4406</f>
        <v>#N/A</v>
      </c>
      <c r="AH4406" s="16" t="s">
        <v>4436</v>
      </c>
      <c r="AI4406" s="13" t="s">
        <v>24</v>
      </c>
    </row>
    <row r="4407" spans="25:35" ht="54.95" customHeight="1" x14ac:dyDescent="0.15">
      <c r="Y4407" s="14" t="e">
        <f>IF(COUNTA(#REF!)&gt;=1,#REF!,"")</f>
        <v>#REF!</v>
      </c>
      <c r="AG4407" s="15" t="e">
        <f>VLOOKUP($D$2,テンプレート!$AA$7:$AD$202,4,0)*AH4407</f>
        <v>#N/A</v>
      </c>
      <c r="AH4407" s="16" t="s">
        <v>4437</v>
      </c>
      <c r="AI4407" s="13" t="s">
        <v>24</v>
      </c>
    </row>
    <row r="4408" spans="25:35" ht="54.95" customHeight="1" x14ac:dyDescent="0.15">
      <c r="Y4408" s="14" t="e">
        <f>IF(COUNTA(#REF!)&gt;=1,#REF!,"")</f>
        <v>#REF!</v>
      </c>
      <c r="AG4408" s="15" t="e">
        <f>VLOOKUP($D$2,テンプレート!$AA$7:$AD$202,4,0)*AH4408</f>
        <v>#N/A</v>
      </c>
      <c r="AH4408" s="16" t="s">
        <v>4438</v>
      </c>
      <c r="AI4408" s="13" t="s">
        <v>24</v>
      </c>
    </row>
    <row r="4409" spans="25:35" ht="54.95" customHeight="1" x14ac:dyDescent="0.15">
      <c r="Y4409" s="14" t="e">
        <f>IF(COUNTA(#REF!)&gt;=1,#REF!,"")</f>
        <v>#REF!</v>
      </c>
      <c r="AG4409" s="15" t="e">
        <f>VLOOKUP($D$2,テンプレート!$AA$7:$AD$202,4,0)*AH4409</f>
        <v>#N/A</v>
      </c>
      <c r="AH4409" s="16" t="s">
        <v>4439</v>
      </c>
      <c r="AI4409" s="13" t="s">
        <v>24</v>
      </c>
    </row>
    <row r="4410" spans="25:35" ht="54.95" customHeight="1" x14ac:dyDescent="0.15">
      <c r="Y4410" s="14" t="e">
        <f>IF(COUNTA(#REF!)&gt;=1,#REF!,"")</f>
        <v>#REF!</v>
      </c>
      <c r="AG4410" s="15" t="e">
        <f>VLOOKUP($D$2,テンプレート!$AA$7:$AD$202,4,0)*AH4410</f>
        <v>#N/A</v>
      </c>
      <c r="AH4410" s="16" t="s">
        <v>4440</v>
      </c>
      <c r="AI4410" s="13" t="s">
        <v>24</v>
      </c>
    </row>
    <row r="4411" spans="25:35" ht="54.95" customHeight="1" x14ac:dyDescent="0.15">
      <c r="Y4411" s="14" t="e">
        <f>IF(COUNTA(#REF!)&gt;=1,#REF!,"")</f>
        <v>#REF!</v>
      </c>
      <c r="AG4411" s="15" t="e">
        <f>VLOOKUP($D$2,テンプレート!$AA$7:$AD$202,4,0)*AH4411</f>
        <v>#N/A</v>
      </c>
      <c r="AH4411" s="16" t="s">
        <v>4441</v>
      </c>
      <c r="AI4411" s="13" t="s">
        <v>24</v>
      </c>
    </row>
    <row r="4412" spans="25:35" ht="54.95" customHeight="1" x14ac:dyDescent="0.15">
      <c r="Y4412" s="14" t="e">
        <f>IF(COUNTA(#REF!)&gt;=1,#REF!,"")</f>
        <v>#REF!</v>
      </c>
      <c r="AG4412" s="15" t="e">
        <f>VLOOKUP($D$2,テンプレート!$AA$7:$AD$202,4,0)*AH4412</f>
        <v>#N/A</v>
      </c>
      <c r="AH4412" s="16" t="s">
        <v>4442</v>
      </c>
      <c r="AI4412" s="13" t="s">
        <v>24</v>
      </c>
    </row>
    <row r="4413" spans="25:35" ht="54.95" customHeight="1" x14ac:dyDescent="0.15">
      <c r="Y4413" s="14" t="e">
        <f>IF(COUNTA(#REF!)&gt;=1,#REF!,"")</f>
        <v>#REF!</v>
      </c>
      <c r="AG4413" s="15" t="e">
        <f>VLOOKUP($D$2,テンプレート!$AA$7:$AD$202,4,0)*AH4413</f>
        <v>#N/A</v>
      </c>
      <c r="AH4413" s="16" t="s">
        <v>4443</v>
      </c>
      <c r="AI4413" s="13" t="s">
        <v>24</v>
      </c>
    </row>
    <row r="4414" spans="25:35" ht="54.95" customHeight="1" x14ac:dyDescent="0.15">
      <c r="Y4414" s="14" t="e">
        <f>IF(COUNTA(#REF!)&gt;=1,#REF!,"")</f>
        <v>#REF!</v>
      </c>
      <c r="AG4414" s="15" t="e">
        <f>VLOOKUP($D$2,テンプレート!$AA$7:$AD$202,4,0)*AH4414</f>
        <v>#N/A</v>
      </c>
      <c r="AH4414" s="16" t="s">
        <v>4444</v>
      </c>
      <c r="AI4414" s="13" t="s">
        <v>24</v>
      </c>
    </row>
    <row r="4415" spans="25:35" ht="54.95" customHeight="1" x14ac:dyDescent="0.15">
      <c r="Y4415" s="14" t="e">
        <f>IF(COUNTA(#REF!)&gt;=1,#REF!,"")</f>
        <v>#REF!</v>
      </c>
      <c r="AG4415" s="15" t="e">
        <f>VLOOKUP($D$2,テンプレート!$AA$7:$AD$202,4,0)*AH4415</f>
        <v>#N/A</v>
      </c>
      <c r="AH4415" s="16" t="s">
        <v>4445</v>
      </c>
      <c r="AI4415" s="13" t="s">
        <v>24</v>
      </c>
    </row>
    <row r="4416" spans="25:35" ht="54.95" customHeight="1" x14ac:dyDescent="0.15">
      <c r="Y4416" s="14" t="e">
        <f>IF(COUNTA(#REF!)&gt;=1,#REF!,"")</f>
        <v>#REF!</v>
      </c>
      <c r="AG4416" s="15" t="e">
        <f>VLOOKUP($D$2,テンプレート!$AA$7:$AD$202,4,0)*AH4416</f>
        <v>#N/A</v>
      </c>
      <c r="AH4416" s="16" t="s">
        <v>4446</v>
      </c>
      <c r="AI4416" s="13" t="s">
        <v>24</v>
      </c>
    </row>
    <row r="4417" spans="25:35" ht="54.95" customHeight="1" x14ac:dyDescent="0.15">
      <c r="Y4417" s="14" t="e">
        <f>IF(COUNTA(#REF!)&gt;=1,#REF!,"")</f>
        <v>#REF!</v>
      </c>
      <c r="AG4417" s="15" t="e">
        <f>VLOOKUP($D$2,テンプレート!$AA$7:$AD$202,4,0)*AH4417</f>
        <v>#N/A</v>
      </c>
      <c r="AH4417" s="16" t="s">
        <v>4447</v>
      </c>
      <c r="AI4417" s="13" t="s">
        <v>24</v>
      </c>
    </row>
    <row r="4418" spans="25:35" ht="54.95" customHeight="1" x14ac:dyDescent="0.15">
      <c r="Y4418" s="14" t="e">
        <f>IF(COUNTA(#REF!)&gt;=1,#REF!,"")</f>
        <v>#REF!</v>
      </c>
      <c r="AG4418" s="15" t="e">
        <f>VLOOKUP($D$2,テンプレート!$AA$7:$AD$202,4,0)*AH4418</f>
        <v>#N/A</v>
      </c>
      <c r="AH4418" s="16" t="s">
        <v>4448</v>
      </c>
      <c r="AI4418" s="13" t="s">
        <v>24</v>
      </c>
    </row>
    <row r="4419" spans="25:35" ht="54.95" customHeight="1" x14ac:dyDescent="0.15">
      <c r="Y4419" s="14" t="e">
        <f>IF(COUNTA(#REF!)&gt;=1,#REF!,"")</f>
        <v>#REF!</v>
      </c>
      <c r="AG4419" s="15" t="e">
        <f>VLOOKUP($D$2,テンプレート!$AA$7:$AD$202,4,0)*AH4419</f>
        <v>#N/A</v>
      </c>
      <c r="AH4419" s="16" t="s">
        <v>4449</v>
      </c>
      <c r="AI4419" s="13" t="s">
        <v>24</v>
      </c>
    </row>
    <row r="4420" spans="25:35" ht="54.95" customHeight="1" x14ac:dyDescent="0.15">
      <c r="Y4420" s="14" t="e">
        <f>IF(COUNTA(#REF!)&gt;=1,#REF!,"")</f>
        <v>#REF!</v>
      </c>
      <c r="AG4420" s="15" t="e">
        <f>VLOOKUP($D$2,テンプレート!$AA$7:$AD$202,4,0)*AH4420</f>
        <v>#N/A</v>
      </c>
      <c r="AH4420" s="16" t="s">
        <v>4450</v>
      </c>
      <c r="AI4420" s="13" t="s">
        <v>24</v>
      </c>
    </row>
    <row r="4421" spans="25:35" ht="54.95" customHeight="1" x14ac:dyDescent="0.15">
      <c r="Y4421" s="14" t="e">
        <f>IF(COUNTA(#REF!)&gt;=1,#REF!,"")</f>
        <v>#REF!</v>
      </c>
      <c r="AG4421" s="15" t="e">
        <f>VLOOKUP($D$2,テンプレート!$AA$7:$AD$202,4,0)*AH4421</f>
        <v>#N/A</v>
      </c>
      <c r="AH4421" s="16" t="s">
        <v>4451</v>
      </c>
      <c r="AI4421" s="13" t="s">
        <v>24</v>
      </c>
    </row>
    <row r="4422" spans="25:35" ht="54.95" customHeight="1" x14ac:dyDescent="0.15">
      <c r="Y4422" s="14" t="e">
        <f>IF(COUNTA(#REF!)&gt;=1,#REF!,"")</f>
        <v>#REF!</v>
      </c>
      <c r="AG4422" s="15" t="e">
        <f>VLOOKUP($D$2,テンプレート!$AA$7:$AD$202,4,0)*AH4422</f>
        <v>#N/A</v>
      </c>
      <c r="AH4422" s="16" t="s">
        <v>4452</v>
      </c>
      <c r="AI4422" s="13" t="s">
        <v>24</v>
      </c>
    </row>
    <row r="4423" spans="25:35" ht="54.95" customHeight="1" x14ac:dyDescent="0.15">
      <c r="Y4423" s="14" t="e">
        <f>IF(COUNTA(#REF!)&gt;=1,#REF!,"")</f>
        <v>#REF!</v>
      </c>
      <c r="AG4423" s="15" t="e">
        <f>VLOOKUP($D$2,テンプレート!$AA$7:$AD$202,4,0)*AH4423</f>
        <v>#N/A</v>
      </c>
      <c r="AH4423" s="16" t="s">
        <v>4453</v>
      </c>
      <c r="AI4423" s="13" t="s">
        <v>24</v>
      </c>
    </row>
    <row r="4424" spans="25:35" ht="54.95" customHeight="1" x14ac:dyDescent="0.15">
      <c r="Y4424" s="14" t="e">
        <f>IF(COUNTA(#REF!)&gt;=1,#REF!,"")</f>
        <v>#REF!</v>
      </c>
      <c r="AG4424" s="15" t="e">
        <f>VLOOKUP($D$2,テンプレート!$AA$7:$AD$202,4,0)*AH4424</f>
        <v>#N/A</v>
      </c>
      <c r="AH4424" s="16" t="s">
        <v>4454</v>
      </c>
      <c r="AI4424" s="13" t="s">
        <v>24</v>
      </c>
    </row>
    <row r="4425" spans="25:35" ht="54.95" customHeight="1" x14ac:dyDescent="0.15">
      <c r="Y4425" s="14" t="e">
        <f>IF(COUNTA(#REF!)&gt;=1,#REF!,"")</f>
        <v>#REF!</v>
      </c>
      <c r="AG4425" s="15" t="e">
        <f>VLOOKUP($D$2,テンプレート!$AA$7:$AD$202,4,0)*AH4425</f>
        <v>#N/A</v>
      </c>
      <c r="AH4425" s="16" t="s">
        <v>4455</v>
      </c>
      <c r="AI4425" s="13" t="s">
        <v>24</v>
      </c>
    </row>
    <row r="4426" spans="25:35" ht="54.95" customHeight="1" x14ac:dyDescent="0.15">
      <c r="Y4426" s="14" t="e">
        <f>IF(COUNTA(#REF!)&gt;=1,#REF!,"")</f>
        <v>#REF!</v>
      </c>
      <c r="AG4426" s="15" t="e">
        <f>VLOOKUP($D$2,テンプレート!$AA$7:$AD$202,4,0)*AH4426</f>
        <v>#N/A</v>
      </c>
      <c r="AH4426" s="16" t="s">
        <v>4456</v>
      </c>
      <c r="AI4426" s="13" t="s">
        <v>24</v>
      </c>
    </row>
    <row r="4427" spans="25:35" ht="54.95" customHeight="1" x14ac:dyDescent="0.15">
      <c r="Y4427" s="14" t="e">
        <f>IF(COUNTA(#REF!)&gt;=1,#REF!,"")</f>
        <v>#REF!</v>
      </c>
      <c r="AG4427" s="15" t="e">
        <f>VLOOKUP($D$2,テンプレート!$AA$7:$AD$202,4,0)*AH4427</f>
        <v>#N/A</v>
      </c>
      <c r="AH4427" s="16" t="s">
        <v>4457</v>
      </c>
      <c r="AI4427" s="13" t="s">
        <v>24</v>
      </c>
    </row>
    <row r="4428" spans="25:35" ht="54.95" customHeight="1" x14ac:dyDescent="0.15">
      <c r="Y4428" s="14" t="e">
        <f>IF(COUNTA(#REF!)&gt;=1,#REF!,"")</f>
        <v>#REF!</v>
      </c>
      <c r="AG4428" s="15" t="e">
        <f>VLOOKUP($D$2,テンプレート!$AA$7:$AD$202,4,0)*AH4428</f>
        <v>#N/A</v>
      </c>
      <c r="AH4428" s="16" t="s">
        <v>4458</v>
      </c>
      <c r="AI4428" s="13" t="s">
        <v>24</v>
      </c>
    </row>
    <row r="4429" spans="25:35" ht="54.95" customHeight="1" x14ac:dyDescent="0.15">
      <c r="Y4429" s="14" t="e">
        <f>IF(COUNTA(#REF!)&gt;=1,#REF!,"")</f>
        <v>#REF!</v>
      </c>
      <c r="AG4429" s="15" t="e">
        <f>VLOOKUP($D$2,テンプレート!$AA$7:$AD$202,4,0)*AH4429</f>
        <v>#N/A</v>
      </c>
      <c r="AH4429" s="16" t="s">
        <v>4459</v>
      </c>
      <c r="AI4429" s="13" t="s">
        <v>24</v>
      </c>
    </row>
    <row r="4430" spans="25:35" ht="54.95" customHeight="1" x14ac:dyDescent="0.15">
      <c r="Y4430" s="14" t="e">
        <f>IF(COUNTA(#REF!)&gt;=1,#REF!,"")</f>
        <v>#REF!</v>
      </c>
      <c r="AG4430" s="15" t="e">
        <f>VLOOKUP($D$2,テンプレート!$AA$7:$AD$202,4,0)*AH4430</f>
        <v>#N/A</v>
      </c>
      <c r="AH4430" s="16" t="s">
        <v>4460</v>
      </c>
      <c r="AI4430" s="13" t="s">
        <v>24</v>
      </c>
    </row>
    <row r="4431" spans="25:35" ht="54.95" customHeight="1" x14ac:dyDescent="0.15">
      <c r="Y4431" s="14" t="e">
        <f>IF(COUNTA(#REF!)&gt;=1,#REF!,"")</f>
        <v>#REF!</v>
      </c>
      <c r="AG4431" s="15" t="e">
        <f>VLOOKUP($D$2,テンプレート!$AA$7:$AD$202,4,0)*AH4431</f>
        <v>#N/A</v>
      </c>
      <c r="AH4431" s="16" t="s">
        <v>4461</v>
      </c>
      <c r="AI4431" s="13" t="s">
        <v>24</v>
      </c>
    </row>
    <row r="4432" spans="25:35" ht="54.95" customHeight="1" x14ac:dyDescent="0.15">
      <c r="Y4432" s="14" t="e">
        <f>IF(COUNTA(#REF!)&gt;=1,#REF!,"")</f>
        <v>#REF!</v>
      </c>
      <c r="AG4432" s="15" t="e">
        <f>VLOOKUP($D$2,テンプレート!$AA$7:$AD$202,4,0)*AH4432</f>
        <v>#N/A</v>
      </c>
      <c r="AH4432" s="16" t="s">
        <v>4462</v>
      </c>
      <c r="AI4432" s="13" t="s">
        <v>24</v>
      </c>
    </row>
    <row r="4433" spans="25:35" ht="54.95" customHeight="1" x14ac:dyDescent="0.15">
      <c r="Y4433" s="14" t="e">
        <f>IF(COUNTA(#REF!)&gt;=1,#REF!,"")</f>
        <v>#REF!</v>
      </c>
      <c r="AG4433" s="15" t="e">
        <f>VLOOKUP($D$2,テンプレート!$AA$7:$AD$202,4,0)*AH4433</f>
        <v>#N/A</v>
      </c>
      <c r="AH4433" s="16" t="s">
        <v>4463</v>
      </c>
      <c r="AI4433" s="13" t="s">
        <v>24</v>
      </c>
    </row>
    <row r="4434" spans="25:35" ht="54.95" customHeight="1" x14ac:dyDescent="0.15">
      <c r="Y4434" s="14" t="e">
        <f>IF(COUNTA(#REF!)&gt;=1,#REF!,"")</f>
        <v>#REF!</v>
      </c>
      <c r="AG4434" s="15" t="e">
        <f>VLOOKUP($D$2,テンプレート!$AA$7:$AD$202,4,0)*AH4434</f>
        <v>#N/A</v>
      </c>
      <c r="AH4434" s="16" t="s">
        <v>4464</v>
      </c>
      <c r="AI4434" s="13" t="s">
        <v>24</v>
      </c>
    </row>
    <row r="4435" spans="25:35" ht="54.95" customHeight="1" x14ac:dyDescent="0.15">
      <c r="Y4435" s="14" t="e">
        <f>IF(COUNTA(#REF!)&gt;=1,#REF!,"")</f>
        <v>#REF!</v>
      </c>
      <c r="AG4435" s="15" t="e">
        <f>VLOOKUP($D$2,テンプレート!$AA$7:$AD$202,4,0)*AH4435</f>
        <v>#N/A</v>
      </c>
      <c r="AH4435" s="16" t="s">
        <v>4465</v>
      </c>
      <c r="AI4435" s="13" t="s">
        <v>24</v>
      </c>
    </row>
    <row r="4436" spans="25:35" ht="54.95" customHeight="1" x14ac:dyDescent="0.15">
      <c r="Y4436" s="14" t="e">
        <f>IF(COUNTA(#REF!)&gt;=1,#REF!,"")</f>
        <v>#REF!</v>
      </c>
      <c r="AG4436" s="15" t="e">
        <f>VLOOKUP($D$2,テンプレート!$AA$7:$AD$202,4,0)*AH4436</f>
        <v>#N/A</v>
      </c>
      <c r="AH4436" s="16" t="s">
        <v>4466</v>
      </c>
      <c r="AI4436" s="13" t="s">
        <v>24</v>
      </c>
    </row>
    <row r="4437" spans="25:35" ht="54.95" customHeight="1" x14ac:dyDescent="0.15">
      <c r="Y4437" s="14" t="e">
        <f>IF(COUNTA(#REF!)&gt;=1,#REF!,"")</f>
        <v>#REF!</v>
      </c>
      <c r="AG4437" s="15" t="e">
        <f>VLOOKUP($D$2,テンプレート!$AA$7:$AD$202,4,0)*AH4437</f>
        <v>#N/A</v>
      </c>
      <c r="AH4437" s="16" t="s">
        <v>4467</v>
      </c>
      <c r="AI4437" s="13" t="s">
        <v>24</v>
      </c>
    </row>
    <row r="4438" spans="25:35" ht="54.95" customHeight="1" x14ac:dyDescent="0.15">
      <c r="Y4438" s="14" t="e">
        <f>IF(COUNTA(#REF!)&gt;=1,#REF!,"")</f>
        <v>#REF!</v>
      </c>
      <c r="AG4438" s="15" t="e">
        <f>VLOOKUP($D$2,テンプレート!$AA$7:$AD$202,4,0)*AH4438</f>
        <v>#N/A</v>
      </c>
      <c r="AH4438" s="16" t="s">
        <v>4468</v>
      </c>
      <c r="AI4438" s="13" t="s">
        <v>24</v>
      </c>
    </row>
    <row r="4439" spans="25:35" ht="54.95" customHeight="1" x14ac:dyDescent="0.15">
      <c r="Y4439" s="14" t="e">
        <f>IF(COUNTA(#REF!)&gt;=1,#REF!,"")</f>
        <v>#REF!</v>
      </c>
      <c r="AG4439" s="15" t="e">
        <f>VLOOKUP($D$2,テンプレート!$AA$7:$AD$202,4,0)*AH4439</f>
        <v>#N/A</v>
      </c>
      <c r="AH4439" s="16" t="s">
        <v>4469</v>
      </c>
      <c r="AI4439" s="13" t="s">
        <v>24</v>
      </c>
    </row>
    <row r="4440" spans="25:35" ht="54.95" customHeight="1" x14ac:dyDescent="0.15">
      <c r="Y4440" s="14" t="e">
        <f>IF(COUNTA(#REF!)&gt;=1,#REF!,"")</f>
        <v>#REF!</v>
      </c>
      <c r="AG4440" s="15" t="e">
        <f>VLOOKUP($D$2,テンプレート!$AA$7:$AD$202,4,0)*AH4440</f>
        <v>#N/A</v>
      </c>
      <c r="AH4440" s="16" t="s">
        <v>4470</v>
      </c>
      <c r="AI4440" s="13" t="s">
        <v>24</v>
      </c>
    </row>
    <row r="4441" spans="25:35" ht="54.95" customHeight="1" x14ac:dyDescent="0.15">
      <c r="Y4441" s="14" t="e">
        <f>IF(COUNTA(#REF!)&gt;=1,#REF!,"")</f>
        <v>#REF!</v>
      </c>
      <c r="AG4441" s="15" t="e">
        <f>VLOOKUP($D$2,テンプレート!$AA$7:$AD$202,4,0)*AH4441</f>
        <v>#N/A</v>
      </c>
      <c r="AH4441" s="16" t="s">
        <v>4471</v>
      </c>
      <c r="AI4441" s="13" t="s">
        <v>24</v>
      </c>
    </row>
    <row r="4442" spans="25:35" ht="54.95" customHeight="1" x14ac:dyDescent="0.15">
      <c r="Y4442" s="14" t="e">
        <f>IF(COUNTA(#REF!)&gt;=1,#REF!,"")</f>
        <v>#REF!</v>
      </c>
      <c r="AG4442" s="15" t="e">
        <f>VLOOKUP($D$2,テンプレート!$AA$7:$AD$202,4,0)*AH4442</f>
        <v>#N/A</v>
      </c>
      <c r="AH4442" s="16" t="s">
        <v>4472</v>
      </c>
      <c r="AI4442" s="13" t="s">
        <v>24</v>
      </c>
    </row>
    <row r="4443" spans="25:35" ht="54.95" customHeight="1" x14ac:dyDescent="0.15">
      <c r="Y4443" s="14" t="e">
        <f>IF(COUNTA(#REF!)&gt;=1,#REF!,"")</f>
        <v>#REF!</v>
      </c>
      <c r="AG4443" s="15" t="e">
        <f>VLOOKUP($D$2,テンプレート!$AA$7:$AD$202,4,0)*AH4443</f>
        <v>#N/A</v>
      </c>
      <c r="AH4443" s="16" t="s">
        <v>4473</v>
      </c>
      <c r="AI4443" s="13" t="s">
        <v>24</v>
      </c>
    </row>
    <row r="4444" spans="25:35" ht="54.95" customHeight="1" x14ac:dyDescent="0.15">
      <c r="Y4444" s="14" t="e">
        <f>IF(COUNTA(#REF!)&gt;=1,#REF!,"")</f>
        <v>#REF!</v>
      </c>
      <c r="AG4444" s="15" t="e">
        <f>VLOOKUP($D$2,テンプレート!$AA$7:$AD$202,4,0)*AH4444</f>
        <v>#N/A</v>
      </c>
      <c r="AH4444" s="16" t="s">
        <v>4474</v>
      </c>
      <c r="AI4444" s="13" t="s">
        <v>24</v>
      </c>
    </row>
    <row r="4445" spans="25:35" ht="54.95" customHeight="1" x14ac:dyDescent="0.15">
      <c r="Y4445" s="14" t="e">
        <f>IF(COUNTA(#REF!)&gt;=1,#REF!,"")</f>
        <v>#REF!</v>
      </c>
      <c r="AG4445" s="15" t="e">
        <f>VLOOKUP($D$2,テンプレート!$AA$7:$AD$202,4,0)*AH4445</f>
        <v>#N/A</v>
      </c>
      <c r="AH4445" s="16" t="s">
        <v>4475</v>
      </c>
      <c r="AI4445" s="13" t="s">
        <v>24</v>
      </c>
    </row>
    <row r="4446" spans="25:35" ht="54.95" customHeight="1" x14ac:dyDescent="0.15">
      <c r="Y4446" s="14" t="e">
        <f>IF(COUNTA(#REF!)&gt;=1,#REF!,"")</f>
        <v>#REF!</v>
      </c>
      <c r="AG4446" s="15" t="e">
        <f>VLOOKUP($D$2,テンプレート!$AA$7:$AD$202,4,0)*AH4446</f>
        <v>#N/A</v>
      </c>
      <c r="AH4446" s="16" t="s">
        <v>4476</v>
      </c>
      <c r="AI4446" s="13" t="s">
        <v>24</v>
      </c>
    </row>
    <row r="4447" spans="25:35" ht="54.95" customHeight="1" x14ac:dyDescent="0.15">
      <c r="Y4447" s="14" t="e">
        <f>IF(COUNTA(#REF!)&gt;=1,#REF!,"")</f>
        <v>#REF!</v>
      </c>
      <c r="AG4447" s="15" t="e">
        <f>VLOOKUP($D$2,テンプレート!$AA$7:$AD$202,4,0)*AH4447</f>
        <v>#N/A</v>
      </c>
      <c r="AH4447" s="16" t="s">
        <v>4477</v>
      </c>
      <c r="AI4447" s="13" t="s">
        <v>24</v>
      </c>
    </row>
    <row r="4448" spans="25:35" ht="54.95" customHeight="1" x14ac:dyDescent="0.15">
      <c r="Y4448" s="14" t="e">
        <f>IF(COUNTA(#REF!)&gt;=1,#REF!,"")</f>
        <v>#REF!</v>
      </c>
      <c r="AG4448" s="15" t="e">
        <f>VLOOKUP($D$2,テンプレート!$AA$7:$AD$202,4,0)*AH4448</f>
        <v>#N/A</v>
      </c>
      <c r="AH4448" s="16" t="s">
        <v>4478</v>
      </c>
      <c r="AI4448" s="13" t="s">
        <v>24</v>
      </c>
    </row>
    <row r="4449" spans="25:35" ht="54.95" customHeight="1" x14ac:dyDescent="0.15">
      <c r="Y4449" s="14" t="e">
        <f>IF(COUNTA(#REF!)&gt;=1,#REF!,"")</f>
        <v>#REF!</v>
      </c>
      <c r="AG4449" s="15" t="e">
        <f>VLOOKUP($D$2,テンプレート!$AA$7:$AD$202,4,0)*AH4449</f>
        <v>#N/A</v>
      </c>
      <c r="AH4449" s="16" t="s">
        <v>4479</v>
      </c>
      <c r="AI4449" s="13" t="s">
        <v>24</v>
      </c>
    </row>
    <row r="4450" spans="25:35" ht="54.95" customHeight="1" x14ac:dyDescent="0.15">
      <c r="Y4450" s="14" t="e">
        <f>IF(COUNTA(#REF!)&gt;=1,#REF!,"")</f>
        <v>#REF!</v>
      </c>
      <c r="AG4450" s="15" t="e">
        <f>VLOOKUP($D$2,テンプレート!$AA$7:$AD$202,4,0)*AH4450</f>
        <v>#N/A</v>
      </c>
      <c r="AH4450" s="16" t="s">
        <v>4480</v>
      </c>
      <c r="AI4450" s="13" t="s">
        <v>24</v>
      </c>
    </row>
    <row r="4451" spans="25:35" ht="54.95" customHeight="1" x14ac:dyDescent="0.15">
      <c r="Y4451" s="14" t="e">
        <f>IF(COUNTA(#REF!)&gt;=1,#REF!,"")</f>
        <v>#REF!</v>
      </c>
      <c r="AG4451" s="15" t="e">
        <f>VLOOKUP($D$2,テンプレート!$AA$7:$AD$202,4,0)*AH4451</f>
        <v>#N/A</v>
      </c>
      <c r="AH4451" s="16" t="s">
        <v>4481</v>
      </c>
      <c r="AI4451" s="13" t="s">
        <v>24</v>
      </c>
    </row>
    <row r="4452" spans="25:35" ht="54.95" customHeight="1" x14ac:dyDescent="0.15">
      <c r="Y4452" s="14" t="e">
        <f>IF(COUNTA(#REF!)&gt;=1,#REF!,"")</f>
        <v>#REF!</v>
      </c>
      <c r="AG4452" s="15" t="e">
        <f>VLOOKUP($D$2,テンプレート!$AA$7:$AD$202,4,0)*AH4452</f>
        <v>#N/A</v>
      </c>
      <c r="AH4452" s="16" t="s">
        <v>4482</v>
      </c>
      <c r="AI4452" s="13" t="s">
        <v>24</v>
      </c>
    </row>
    <row r="4453" spans="25:35" ht="54.95" customHeight="1" x14ac:dyDescent="0.15">
      <c r="Y4453" s="14" t="e">
        <f>IF(COUNTA(#REF!)&gt;=1,#REF!,"")</f>
        <v>#REF!</v>
      </c>
      <c r="AG4453" s="15" t="e">
        <f>VLOOKUP($D$2,テンプレート!$AA$7:$AD$202,4,0)*AH4453</f>
        <v>#N/A</v>
      </c>
      <c r="AH4453" s="16" t="s">
        <v>4483</v>
      </c>
      <c r="AI4453" s="13" t="s">
        <v>24</v>
      </c>
    </row>
    <row r="4454" spans="25:35" ht="54.95" customHeight="1" x14ac:dyDescent="0.15">
      <c r="Y4454" s="14" t="e">
        <f>IF(COUNTA(#REF!)&gt;=1,#REF!,"")</f>
        <v>#REF!</v>
      </c>
      <c r="AG4454" s="15" t="e">
        <f>VLOOKUP($D$2,テンプレート!$AA$7:$AD$202,4,0)*AH4454</f>
        <v>#N/A</v>
      </c>
      <c r="AH4454" s="16" t="s">
        <v>4484</v>
      </c>
      <c r="AI4454" s="13" t="s">
        <v>24</v>
      </c>
    </row>
    <row r="4455" spans="25:35" ht="54.95" customHeight="1" x14ac:dyDescent="0.15">
      <c r="Y4455" s="14" t="e">
        <f>IF(COUNTA(#REF!)&gt;=1,#REF!,"")</f>
        <v>#REF!</v>
      </c>
      <c r="AG4455" s="15" t="e">
        <f>VLOOKUP($D$2,テンプレート!$AA$7:$AD$202,4,0)*AH4455</f>
        <v>#N/A</v>
      </c>
      <c r="AH4455" s="16" t="s">
        <v>4485</v>
      </c>
      <c r="AI4455" s="13" t="s">
        <v>24</v>
      </c>
    </row>
    <row r="4456" spans="25:35" ht="54.95" customHeight="1" x14ac:dyDescent="0.15">
      <c r="Y4456" s="14" t="e">
        <f>IF(COUNTA(#REF!)&gt;=1,#REF!,"")</f>
        <v>#REF!</v>
      </c>
      <c r="AG4456" s="15" t="e">
        <f>VLOOKUP($D$2,テンプレート!$AA$7:$AD$202,4,0)*AH4456</f>
        <v>#N/A</v>
      </c>
      <c r="AH4456" s="16" t="s">
        <v>4486</v>
      </c>
      <c r="AI4456" s="13" t="s">
        <v>24</v>
      </c>
    </row>
    <row r="4457" spans="25:35" ht="54.95" customHeight="1" x14ac:dyDescent="0.15">
      <c r="Y4457" s="14" t="e">
        <f>IF(COUNTA(#REF!)&gt;=1,#REF!,"")</f>
        <v>#REF!</v>
      </c>
      <c r="AG4457" s="15" t="e">
        <f>VLOOKUP($D$2,テンプレート!$AA$7:$AD$202,4,0)*AH4457</f>
        <v>#N/A</v>
      </c>
      <c r="AH4457" s="16" t="s">
        <v>4487</v>
      </c>
      <c r="AI4457" s="13" t="s">
        <v>24</v>
      </c>
    </row>
    <row r="4458" spans="25:35" ht="54.95" customHeight="1" x14ac:dyDescent="0.15">
      <c r="Y4458" s="14" t="e">
        <f>IF(COUNTA(#REF!)&gt;=1,#REF!,"")</f>
        <v>#REF!</v>
      </c>
      <c r="AG4458" s="15" t="e">
        <f>VLOOKUP($D$2,テンプレート!$AA$7:$AD$202,4,0)*AH4458</f>
        <v>#N/A</v>
      </c>
      <c r="AH4458" s="16" t="s">
        <v>4488</v>
      </c>
      <c r="AI4458" s="13" t="s">
        <v>24</v>
      </c>
    </row>
    <row r="4459" spans="25:35" ht="54.95" customHeight="1" x14ac:dyDescent="0.15">
      <c r="Y4459" s="14" t="e">
        <f>IF(COUNTA(#REF!)&gt;=1,#REF!,"")</f>
        <v>#REF!</v>
      </c>
      <c r="AG4459" s="15" t="e">
        <f>VLOOKUP($D$2,テンプレート!$AA$7:$AD$202,4,0)*AH4459</f>
        <v>#N/A</v>
      </c>
      <c r="AH4459" s="16" t="s">
        <v>4489</v>
      </c>
      <c r="AI4459" s="13" t="s">
        <v>24</v>
      </c>
    </row>
    <row r="4460" spans="25:35" ht="54.95" customHeight="1" x14ac:dyDescent="0.15">
      <c r="Y4460" s="14" t="e">
        <f>IF(COUNTA(#REF!)&gt;=1,#REF!,"")</f>
        <v>#REF!</v>
      </c>
      <c r="AG4460" s="15" t="e">
        <f>VLOOKUP($D$2,テンプレート!$AA$7:$AD$202,4,0)*AH4460</f>
        <v>#N/A</v>
      </c>
      <c r="AH4460" s="16" t="s">
        <v>4490</v>
      </c>
      <c r="AI4460" s="13" t="s">
        <v>24</v>
      </c>
    </row>
    <row r="4461" spans="25:35" ht="54.95" customHeight="1" x14ac:dyDescent="0.15">
      <c r="Y4461" s="14" t="e">
        <f>IF(COUNTA(#REF!)&gt;=1,#REF!,"")</f>
        <v>#REF!</v>
      </c>
      <c r="AG4461" s="15" t="e">
        <f>VLOOKUP($D$2,テンプレート!$AA$7:$AD$202,4,0)*AH4461</f>
        <v>#N/A</v>
      </c>
      <c r="AH4461" s="16" t="s">
        <v>4491</v>
      </c>
      <c r="AI4461" s="13" t="s">
        <v>24</v>
      </c>
    </row>
    <row r="4462" spans="25:35" ht="54.95" customHeight="1" x14ac:dyDescent="0.15">
      <c r="Y4462" s="14" t="e">
        <f>IF(COUNTA(#REF!)&gt;=1,#REF!,"")</f>
        <v>#REF!</v>
      </c>
      <c r="AG4462" s="15" t="e">
        <f>VLOOKUP($D$2,テンプレート!$AA$7:$AD$202,4,0)*AH4462</f>
        <v>#N/A</v>
      </c>
      <c r="AH4462" s="16" t="s">
        <v>4492</v>
      </c>
      <c r="AI4462" s="13" t="s">
        <v>24</v>
      </c>
    </row>
    <row r="4463" spans="25:35" ht="54.95" customHeight="1" x14ac:dyDescent="0.15">
      <c r="Y4463" s="14" t="e">
        <f>IF(COUNTA(#REF!)&gt;=1,#REF!,"")</f>
        <v>#REF!</v>
      </c>
      <c r="AG4463" s="15" t="e">
        <f>VLOOKUP($D$2,テンプレート!$AA$7:$AD$202,4,0)*AH4463</f>
        <v>#N/A</v>
      </c>
      <c r="AH4463" s="16" t="s">
        <v>4493</v>
      </c>
      <c r="AI4463" s="13" t="s">
        <v>24</v>
      </c>
    </row>
    <row r="4464" spans="25:35" ht="54.95" customHeight="1" x14ac:dyDescent="0.15">
      <c r="Y4464" s="14" t="e">
        <f>IF(COUNTA(#REF!)&gt;=1,#REF!,"")</f>
        <v>#REF!</v>
      </c>
      <c r="AG4464" s="15" t="e">
        <f>VLOOKUP($D$2,テンプレート!$AA$7:$AD$202,4,0)*AH4464</f>
        <v>#N/A</v>
      </c>
      <c r="AH4464" s="16" t="s">
        <v>4494</v>
      </c>
      <c r="AI4464" s="13" t="s">
        <v>24</v>
      </c>
    </row>
    <row r="4465" spans="25:35" ht="54.95" customHeight="1" x14ac:dyDescent="0.15">
      <c r="Y4465" s="14" t="e">
        <f>IF(COUNTA(#REF!)&gt;=1,#REF!,"")</f>
        <v>#REF!</v>
      </c>
      <c r="AG4465" s="15" t="e">
        <f>VLOOKUP($D$2,テンプレート!$AA$7:$AD$202,4,0)*AH4465</f>
        <v>#N/A</v>
      </c>
      <c r="AH4465" s="16" t="s">
        <v>4495</v>
      </c>
      <c r="AI4465" s="13" t="s">
        <v>24</v>
      </c>
    </row>
    <row r="4466" spans="25:35" ht="54.95" customHeight="1" x14ac:dyDescent="0.15">
      <c r="Y4466" s="14" t="e">
        <f>IF(COUNTA(#REF!)&gt;=1,#REF!,"")</f>
        <v>#REF!</v>
      </c>
      <c r="AG4466" s="15" t="e">
        <f>VLOOKUP($D$2,テンプレート!$AA$7:$AD$202,4,0)*AH4466</f>
        <v>#N/A</v>
      </c>
      <c r="AH4466" s="16" t="s">
        <v>4496</v>
      </c>
      <c r="AI4466" s="13" t="s">
        <v>24</v>
      </c>
    </row>
    <row r="4467" spans="25:35" ht="54.95" customHeight="1" x14ac:dyDescent="0.15">
      <c r="Y4467" s="14" t="e">
        <f>IF(COUNTA(#REF!)&gt;=1,#REF!,"")</f>
        <v>#REF!</v>
      </c>
      <c r="AG4467" s="15" t="e">
        <f>VLOOKUP($D$2,テンプレート!$AA$7:$AD$202,4,0)*AH4467</f>
        <v>#N/A</v>
      </c>
      <c r="AH4467" s="16" t="s">
        <v>4497</v>
      </c>
      <c r="AI4467" s="13" t="s">
        <v>24</v>
      </c>
    </row>
    <row r="4468" spans="25:35" ht="54.95" customHeight="1" x14ac:dyDescent="0.15">
      <c r="Y4468" s="14" t="e">
        <f>IF(COUNTA(#REF!)&gt;=1,#REF!,"")</f>
        <v>#REF!</v>
      </c>
      <c r="AG4468" s="15" t="e">
        <f>VLOOKUP($D$2,テンプレート!$AA$7:$AD$202,4,0)*AH4468</f>
        <v>#N/A</v>
      </c>
      <c r="AH4468" s="16" t="s">
        <v>4498</v>
      </c>
      <c r="AI4468" s="13" t="s">
        <v>24</v>
      </c>
    </row>
    <row r="4469" spans="25:35" ht="54.95" customHeight="1" x14ac:dyDescent="0.15">
      <c r="Y4469" s="14" t="e">
        <f>IF(COUNTA(#REF!)&gt;=1,#REF!,"")</f>
        <v>#REF!</v>
      </c>
      <c r="AG4469" s="15" t="e">
        <f>VLOOKUP($D$2,テンプレート!$AA$7:$AD$202,4,0)*AH4469</f>
        <v>#N/A</v>
      </c>
      <c r="AH4469" s="16" t="s">
        <v>4499</v>
      </c>
      <c r="AI4469" s="13" t="s">
        <v>24</v>
      </c>
    </row>
    <row r="4470" spans="25:35" ht="54.95" customHeight="1" x14ac:dyDescent="0.15">
      <c r="Y4470" s="14" t="e">
        <f>IF(COUNTA(#REF!)&gt;=1,#REF!,"")</f>
        <v>#REF!</v>
      </c>
      <c r="AG4470" s="15" t="e">
        <f>VLOOKUP($D$2,テンプレート!$AA$7:$AD$202,4,0)*AH4470</f>
        <v>#N/A</v>
      </c>
      <c r="AH4470" s="16" t="s">
        <v>4500</v>
      </c>
      <c r="AI4470" s="13" t="s">
        <v>24</v>
      </c>
    </row>
    <row r="4471" spans="25:35" ht="54.95" customHeight="1" x14ac:dyDescent="0.15">
      <c r="Y4471" s="14" t="e">
        <f>IF(COUNTA(#REF!)&gt;=1,#REF!,"")</f>
        <v>#REF!</v>
      </c>
      <c r="AG4471" s="15" t="e">
        <f>VLOOKUP($D$2,テンプレート!$AA$7:$AD$202,4,0)*AH4471</f>
        <v>#N/A</v>
      </c>
      <c r="AH4471" s="16" t="s">
        <v>4501</v>
      </c>
      <c r="AI4471" s="13" t="s">
        <v>24</v>
      </c>
    </row>
    <row r="4472" spans="25:35" ht="54.95" customHeight="1" x14ac:dyDescent="0.15">
      <c r="Y4472" s="14" t="e">
        <f>IF(COUNTA(#REF!)&gt;=1,#REF!,"")</f>
        <v>#REF!</v>
      </c>
      <c r="AG4472" s="15" t="e">
        <f>VLOOKUP($D$2,テンプレート!$AA$7:$AD$202,4,0)*AH4472</f>
        <v>#N/A</v>
      </c>
      <c r="AH4472" s="16" t="s">
        <v>4502</v>
      </c>
      <c r="AI4472" s="13" t="s">
        <v>24</v>
      </c>
    </row>
    <row r="4473" spans="25:35" ht="54.95" customHeight="1" x14ac:dyDescent="0.15">
      <c r="Y4473" s="14" t="e">
        <f>IF(COUNTA(#REF!)&gt;=1,#REF!,"")</f>
        <v>#REF!</v>
      </c>
      <c r="AG4473" s="15" t="e">
        <f>VLOOKUP($D$2,テンプレート!$AA$7:$AD$202,4,0)*AH4473</f>
        <v>#N/A</v>
      </c>
      <c r="AH4473" s="16" t="s">
        <v>4503</v>
      </c>
      <c r="AI4473" s="13" t="s">
        <v>24</v>
      </c>
    </row>
    <row r="4474" spans="25:35" ht="54.95" customHeight="1" x14ac:dyDescent="0.15">
      <c r="Y4474" s="14" t="e">
        <f>IF(COUNTA(#REF!)&gt;=1,#REF!,"")</f>
        <v>#REF!</v>
      </c>
      <c r="AG4474" s="15" t="e">
        <f>VLOOKUP($D$2,テンプレート!$AA$7:$AD$202,4,0)*AH4474</f>
        <v>#N/A</v>
      </c>
      <c r="AH4474" s="16" t="s">
        <v>4504</v>
      </c>
      <c r="AI4474" s="13" t="s">
        <v>24</v>
      </c>
    </row>
    <row r="4475" spans="25:35" ht="54.95" customHeight="1" x14ac:dyDescent="0.15">
      <c r="Y4475" s="14" t="e">
        <f>IF(COUNTA(#REF!)&gt;=1,#REF!,"")</f>
        <v>#REF!</v>
      </c>
      <c r="AG4475" s="15" t="e">
        <f>VLOOKUP($D$2,テンプレート!$AA$7:$AD$202,4,0)*AH4475</f>
        <v>#N/A</v>
      </c>
      <c r="AH4475" s="16" t="s">
        <v>4505</v>
      </c>
      <c r="AI4475" s="13" t="s">
        <v>24</v>
      </c>
    </row>
    <row r="4476" spans="25:35" ht="54.95" customHeight="1" x14ac:dyDescent="0.15">
      <c r="Y4476" s="14" t="e">
        <f>IF(COUNTA(#REF!)&gt;=1,#REF!,"")</f>
        <v>#REF!</v>
      </c>
      <c r="AG4476" s="15" t="e">
        <f>VLOOKUP($D$2,テンプレート!$AA$7:$AD$202,4,0)*AH4476</f>
        <v>#N/A</v>
      </c>
      <c r="AH4476" s="16" t="s">
        <v>4506</v>
      </c>
      <c r="AI4476" s="13" t="s">
        <v>24</v>
      </c>
    </row>
    <row r="4477" spans="25:35" ht="54.95" customHeight="1" x14ac:dyDescent="0.15">
      <c r="Y4477" s="14" t="e">
        <f>IF(COUNTA(#REF!)&gt;=1,#REF!,"")</f>
        <v>#REF!</v>
      </c>
      <c r="AG4477" s="15" t="e">
        <f>VLOOKUP($D$2,テンプレート!$AA$7:$AD$202,4,0)*AH4477</f>
        <v>#N/A</v>
      </c>
      <c r="AH4477" s="16" t="s">
        <v>4507</v>
      </c>
      <c r="AI4477" s="13" t="s">
        <v>24</v>
      </c>
    </row>
    <row r="4478" spans="25:35" ht="54.95" customHeight="1" x14ac:dyDescent="0.15">
      <c r="Y4478" s="14" t="e">
        <f>IF(COUNTA(#REF!)&gt;=1,#REF!,"")</f>
        <v>#REF!</v>
      </c>
      <c r="AG4478" s="15" t="e">
        <f>VLOOKUP($D$2,テンプレート!$AA$7:$AD$202,4,0)*AH4478</f>
        <v>#N/A</v>
      </c>
      <c r="AH4478" s="16" t="s">
        <v>4508</v>
      </c>
      <c r="AI4478" s="13" t="s">
        <v>24</v>
      </c>
    </row>
    <row r="4479" spans="25:35" ht="54.95" customHeight="1" x14ac:dyDescent="0.15">
      <c r="Y4479" s="14" t="e">
        <f>IF(COUNTA(#REF!)&gt;=1,#REF!,"")</f>
        <v>#REF!</v>
      </c>
      <c r="AG4479" s="15" t="e">
        <f>VLOOKUP($D$2,テンプレート!$AA$7:$AD$202,4,0)*AH4479</f>
        <v>#N/A</v>
      </c>
      <c r="AH4479" s="16" t="s">
        <v>4509</v>
      </c>
      <c r="AI4479" s="13" t="s">
        <v>24</v>
      </c>
    </row>
    <row r="4480" spans="25:35" ht="54.95" customHeight="1" x14ac:dyDescent="0.15">
      <c r="Y4480" s="14" t="e">
        <f>IF(COUNTA(#REF!)&gt;=1,#REF!,"")</f>
        <v>#REF!</v>
      </c>
      <c r="AG4480" s="15" t="e">
        <f>VLOOKUP($D$2,テンプレート!$AA$7:$AD$202,4,0)*AH4480</f>
        <v>#N/A</v>
      </c>
      <c r="AH4480" s="16" t="s">
        <v>4510</v>
      </c>
      <c r="AI4480" s="13" t="s">
        <v>24</v>
      </c>
    </row>
    <row r="4481" spans="25:35" ht="54.95" customHeight="1" x14ac:dyDescent="0.15">
      <c r="Y4481" s="14" t="e">
        <f>IF(COUNTA(#REF!)&gt;=1,#REF!,"")</f>
        <v>#REF!</v>
      </c>
      <c r="AG4481" s="15" t="e">
        <f>VLOOKUP($D$2,テンプレート!$AA$7:$AD$202,4,0)*AH4481</f>
        <v>#N/A</v>
      </c>
      <c r="AH4481" s="16" t="s">
        <v>4511</v>
      </c>
      <c r="AI4481" s="13" t="s">
        <v>24</v>
      </c>
    </row>
    <row r="4482" spans="25:35" ht="54.95" customHeight="1" x14ac:dyDescent="0.15">
      <c r="Y4482" s="14" t="e">
        <f>IF(COUNTA(#REF!)&gt;=1,#REF!,"")</f>
        <v>#REF!</v>
      </c>
      <c r="AG4482" s="15" t="e">
        <f>VLOOKUP($D$2,テンプレート!$AA$7:$AD$202,4,0)*AH4482</f>
        <v>#N/A</v>
      </c>
      <c r="AH4482" s="16" t="s">
        <v>4512</v>
      </c>
      <c r="AI4482" s="13" t="s">
        <v>24</v>
      </c>
    </row>
    <row r="4483" spans="25:35" ht="54.95" customHeight="1" x14ac:dyDescent="0.15">
      <c r="Y4483" s="14" t="e">
        <f>IF(COUNTA(#REF!)&gt;=1,#REF!,"")</f>
        <v>#REF!</v>
      </c>
      <c r="AG4483" s="15" t="e">
        <f>VLOOKUP($D$2,テンプレート!$AA$7:$AD$202,4,0)*AH4483</f>
        <v>#N/A</v>
      </c>
      <c r="AH4483" s="16" t="s">
        <v>4513</v>
      </c>
      <c r="AI4483" s="13" t="s">
        <v>24</v>
      </c>
    </row>
    <row r="4484" spans="25:35" ht="54.95" customHeight="1" x14ac:dyDescent="0.15">
      <c r="Y4484" s="14" t="e">
        <f>IF(COUNTA(#REF!)&gt;=1,#REF!,"")</f>
        <v>#REF!</v>
      </c>
      <c r="AG4484" s="15" t="e">
        <f>VLOOKUP($D$2,テンプレート!$AA$7:$AD$202,4,0)*AH4484</f>
        <v>#N/A</v>
      </c>
      <c r="AH4484" s="16" t="s">
        <v>4514</v>
      </c>
      <c r="AI4484" s="13" t="s">
        <v>24</v>
      </c>
    </row>
    <row r="4485" spans="25:35" ht="54.95" customHeight="1" x14ac:dyDescent="0.15">
      <c r="Y4485" s="14" t="e">
        <f>IF(COUNTA(#REF!)&gt;=1,#REF!,"")</f>
        <v>#REF!</v>
      </c>
      <c r="AG4485" s="15" t="e">
        <f>VLOOKUP($D$2,テンプレート!$AA$7:$AD$202,4,0)*AH4485</f>
        <v>#N/A</v>
      </c>
      <c r="AH4485" s="16" t="s">
        <v>4515</v>
      </c>
      <c r="AI4485" s="13" t="s">
        <v>24</v>
      </c>
    </row>
    <row r="4486" spans="25:35" ht="54.95" customHeight="1" x14ac:dyDescent="0.15">
      <c r="Y4486" s="14" t="e">
        <f>IF(COUNTA(#REF!)&gt;=1,#REF!,"")</f>
        <v>#REF!</v>
      </c>
      <c r="AG4486" s="15" t="e">
        <f>VLOOKUP($D$2,テンプレート!$AA$7:$AD$202,4,0)*AH4486</f>
        <v>#N/A</v>
      </c>
      <c r="AH4486" s="16" t="s">
        <v>4516</v>
      </c>
      <c r="AI4486" s="13" t="s">
        <v>24</v>
      </c>
    </row>
    <row r="4487" spans="25:35" ht="54.95" customHeight="1" x14ac:dyDescent="0.15">
      <c r="Y4487" s="14" t="e">
        <f>IF(COUNTA(#REF!)&gt;=1,#REF!,"")</f>
        <v>#REF!</v>
      </c>
      <c r="AG4487" s="15" t="e">
        <f>VLOOKUP($D$2,テンプレート!$AA$7:$AD$202,4,0)*AH4487</f>
        <v>#N/A</v>
      </c>
      <c r="AH4487" s="16" t="s">
        <v>4517</v>
      </c>
      <c r="AI4487" s="13" t="s">
        <v>24</v>
      </c>
    </row>
    <row r="4488" spans="25:35" ht="54.95" customHeight="1" x14ac:dyDescent="0.15">
      <c r="Y4488" s="14" t="e">
        <f>IF(COUNTA(#REF!)&gt;=1,#REF!,"")</f>
        <v>#REF!</v>
      </c>
      <c r="AG4488" s="15" t="e">
        <f>VLOOKUP($D$2,テンプレート!$AA$7:$AD$202,4,0)*AH4488</f>
        <v>#N/A</v>
      </c>
      <c r="AH4488" s="16" t="s">
        <v>4518</v>
      </c>
      <c r="AI4488" s="13" t="s">
        <v>24</v>
      </c>
    </row>
    <row r="4489" spans="25:35" ht="54.95" customHeight="1" x14ac:dyDescent="0.15">
      <c r="Y4489" s="14" t="e">
        <f>IF(COUNTA(#REF!)&gt;=1,#REF!,"")</f>
        <v>#REF!</v>
      </c>
      <c r="AG4489" s="15" t="e">
        <f>VLOOKUP($D$2,テンプレート!$AA$7:$AD$202,4,0)*AH4489</f>
        <v>#N/A</v>
      </c>
      <c r="AH4489" s="16" t="s">
        <v>4519</v>
      </c>
      <c r="AI4489" s="13" t="s">
        <v>24</v>
      </c>
    </row>
    <row r="4490" spans="25:35" ht="54.95" customHeight="1" x14ac:dyDescent="0.15">
      <c r="Y4490" s="14" t="e">
        <f>IF(COUNTA(#REF!)&gt;=1,#REF!,"")</f>
        <v>#REF!</v>
      </c>
      <c r="AG4490" s="15" t="e">
        <f>VLOOKUP($D$2,テンプレート!$AA$7:$AD$202,4,0)*AH4490</f>
        <v>#N/A</v>
      </c>
      <c r="AH4490" s="16" t="s">
        <v>4520</v>
      </c>
      <c r="AI4490" s="13" t="s">
        <v>24</v>
      </c>
    </row>
    <row r="4491" spans="25:35" ht="54.95" customHeight="1" x14ac:dyDescent="0.15">
      <c r="Y4491" s="14" t="e">
        <f>IF(COUNTA(#REF!)&gt;=1,#REF!,"")</f>
        <v>#REF!</v>
      </c>
      <c r="AG4491" s="15" t="e">
        <f>VLOOKUP($D$2,テンプレート!$AA$7:$AD$202,4,0)*AH4491</f>
        <v>#N/A</v>
      </c>
      <c r="AH4491" s="16" t="s">
        <v>4521</v>
      </c>
      <c r="AI4491" s="13" t="s">
        <v>24</v>
      </c>
    </row>
    <row r="4492" spans="25:35" ht="54.95" customHeight="1" x14ac:dyDescent="0.15">
      <c r="Y4492" s="14" t="e">
        <f>IF(COUNTA(#REF!)&gt;=1,#REF!,"")</f>
        <v>#REF!</v>
      </c>
      <c r="AG4492" s="15" t="e">
        <f>VLOOKUP($D$2,テンプレート!$AA$7:$AD$202,4,0)*AH4492</f>
        <v>#N/A</v>
      </c>
      <c r="AH4492" s="16" t="s">
        <v>4522</v>
      </c>
      <c r="AI4492" s="13" t="s">
        <v>24</v>
      </c>
    </row>
    <row r="4493" spans="25:35" ht="54.95" customHeight="1" x14ac:dyDescent="0.15">
      <c r="Y4493" s="14" t="e">
        <f>IF(COUNTA(#REF!)&gt;=1,#REF!,"")</f>
        <v>#REF!</v>
      </c>
      <c r="AG4493" s="15" t="e">
        <f>VLOOKUP($D$2,テンプレート!$AA$7:$AD$202,4,0)*AH4493</f>
        <v>#N/A</v>
      </c>
      <c r="AH4493" s="16" t="s">
        <v>4523</v>
      </c>
      <c r="AI4493" s="13" t="s">
        <v>24</v>
      </c>
    </row>
    <row r="4494" spans="25:35" ht="54.95" customHeight="1" x14ac:dyDescent="0.15">
      <c r="Y4494" s="14" t="e">
        <f>IF(COUNTA(#REF!)&gt;=1,#REF!,"")</f>
        <v>#REF!</v>
      </c>
      <c r="AG4494" s="15" t="e">
        <f>VLOOKUP($D$2,テンプレート!$AA$7:$AD$202,4,0)*AH4494</f>
        <v>#N/A</v>
      </c>
      <c r="AH4494" s="16" t="s">
        <v>4524</v>
      </c>
      <c r="AI4494" s="13" t="s">
        <v>24</v>
      </c>
    </row>
    <row r="4495" spans="25:35" ht="54.95" customHeight="1" x14ac:dyDescent="0.15">
      <c r="Y4495" s="14" t="e">
        <f>IF(COUNTA(#REF!)&gt;=1,#REF!,"")</f>
        <v>#REF!</v>
      </c>
      <c r="AG4495" s="15" t="e">
        <f>VLOOKUP($D$2,テンプレート!$AA$7:$AD$202,4,0)*AH4495</f>
        <v>#N/A</v>
      </c>
      <c r="AH4495" s="16" t="s">
        <v>4525</v>
      </c>
      <c r="AI4495" s="13" t="s">
        <v>24</v>
      </c>
    </row>
    <row r="4496" spans="25:35" ht="54.95" customHeight="1" x14ac:dyDescent="0.15">
      <c r="Y4496" s="14" t="e">
        <f>IF(COUNTA(#REF!)&gt;=1,#REF!,"")</f>
        <v>#REF!</v>
      </c>
      <c r="AG4496" s="15" t="e">
        <f>VLOOKUP($D$2,テンプレート!$AA$7:$AD$202,4,0)*AH4496</f>
        <v>#N/A</v>
      </c>
      <c r="AH4496" s="16" t="s">
        <v>4526</v>
      </c>
      <c r="AI4496" s="13" t="s">
        <v>24</v>
      </c>
    </row>
    <row r="4497" spans="25:35" ht="54.95" customHeight="1" x14ac:dyDescent="0.15">
      <c r="Y4497" s="14" t="e">
        <f>IF(COUNTA(#REF!)&gt;=1,#REF!,"")</f>
        <v>#REF!</v>
      </c>
      <c r="AG4497" s="15" t="e">
        <f>VLOOKUP($D$2,テンプレート!$AA$7:$AD$202,4,0)*AH4497</f>
        <v>#N/A</v>
      </c>
      <c r="AH4497" s="16" t="s">
        <v>4527</v>
      </c>
      <c r="AI4497" s="13" t="s">
        <v>24</v>
      </c>
    </row>
    <row r="4498" spans="25:35" ht="54.95" customHeight="1" x14ac:dyDescent="0.15">
      <c r="Y4498" s="14" t="e">
        <f>IF(COUNTA(#REF!)&gt;=1,#REF!,"")</f>
        <v>#REF!</v>
      </c>
      <c r="AG4498" s="15" t="e">
        <f>VLOOKUP($D$2,テンプレート!$AA$7:$AD$202,4,0)*AH4498</f>
        <v>#N/A</v>
      </c>
      <c r="AH4498" s="16" t="s">
        <v>4528</v>
      </c>
      <c r="AI4498" s="13" t="s">
        <v>24</v>
      </c>
    </row>
    <row r="4499" spans="25:35" ht="54.95" customHeight="1" x14ac:dyDescent="0.15">
      <c r="Y4499" s="14" t="e">
        <f>IF(COUNTA(#REF!)&gt;=1,#REF!,"")</f>
        <v>#REF!</v>
      </c>
      <c r="AG4499" s="15" t="e">
        <f>VLOOKUP($D$2,テンプレート!$AA$7:$AD$202,4,0)*AH4499</f>
        <v>#N/A</v>
      </c>
      <c r="AH4499" s="16" t="s">
        <v>4529</v>
      </c>
      <c r="AI4499" s="13" t="s">
        <v>24</v>
      </c>
    </row>
    <row r="4500" spans="25:35" ht="54.95" customHeight="1" x14ac:dyDescent="0.15">
      <c r="Y4500" s="14" t="e">
        <f>IF(COUNTA(#REF!)&gt;=1,#REF!,"")</f>
        <v>#REF!</v>
      </c>
      <c r="AG4500" s="15" t="e">
        <f>VLOOKUP($D$2,テンプレート!$AA$7:$AD$202,4,0)*AH4500</f>
        <v>#N/A</v>
      </c>
      <c r="AH4500" s="16" t="s">
        <v>4530</v>
      </c>
      <c r="AI4500" s="13" t="s">
        <v>24</v>
      </c>
    </row>
    <row r="4501" spans="25:35" ht="54.95" customHeight="1" x14ac:dyDescent="0.15">
      <c r="Y4501" s="14" t="e">
        <f>IF(COUNTA(#REF!)&gt;=1,#REF!,"")</f>
        <v>#REF!</v>
      </c>
      <c r="AG4501" s="15" t="e">
        <f>VLOOKUP($D$2,テンプレート!$AA$7:$AD$202,4,0)*AH4501</f>
        <v>#N/A</v>
      </c>
      <c r="AH4501" s="16" t="s">
        <v>4531</v>
      </c>
      <c r="AI4501" s="13" t="s">
        <v>24</v>
      </c>
    </row>
    <row r="4502" spans="25:35" ht="54.95" customHeight="1" x14ac:dyDescent="0.15">
      <c r="Y4502" s="14" t="e">
        <f>IF(COUNTA(#REF!)&gt;=1,#REF!,"")</f>
        <v>#REF!</v>
      </c>
      <c r="AG4502" s="15" t="e">
        <f>VLOOKUP($D$2,テンプレート!$AA$7:$AD$202,4,0)*AH4502</f>
        <v>#N/A</v>
      </c>
      <c r="AH4502" s="16" t="s">
        <v>4532</v>
      </c>
      <c r="AI4502" s="13" t="s">
        <v>24</v>
      </c>
    </row>
    <row r="4503" spans="25:35" ht="54.95" customHeight="1" x14ac:dyDescent="0.15">
      <c r="Y4503" s="14" t="e">
        <f>IF(COUNTA(#REF!)&gt;=1,#REF!,"")</f>
        <v>#REF!</v>
      </c>
      <c r="AG4503" s="15" t="e">
        <f>VLOOKUP($D$2,テンプレート!$AA$7:$AD$202,4,0)*AH4503</f>
        <v>#N/A</v>
      </c>
      <c r="AH4503" s="16" t="s">
        <v>4533</v>
      </c>
      <c r="AI4503" s="13" t="s">
        <v>24</v>
      </c>
    </row>
    <row r="4504" spans="25:35" ht="54.95" customHeight="1" x14ac:dyDescent="0.15">
      <c r="Y4504" s="14" t="e">
        <f>IF(COUNTA(#REF!)&gt;=1,#REF!,"")</f>
        <v>#REF!</v>
      </c>
      <c r="AG4504" s="15" t="e">
        <f>VLOOKUP($D$2,テンプレート!$AA$7:$AD$202,4,0)*AH4504</f>
        <v>#N/A</v>
      </c>
      <c r="AH4504" s="16" t="s">
        <v>4534</v>
      </c>
      <c r="AI4504" s="13" t="s">
        <v>24</v>
      </c>
    </row>
    <row r="4505" spans="25:35" ht="54.95" customHeight="1" x14ac:dyDescent="0.15">
      <c r="Y4505" s="14" t="e">
        <f>IF(COUNTA(#REF!)&gt;=1,#REF!,"")</f>
        <v>#REF!</v>
      </c>
      <c r="AG4505" s="15" t="e">
        <f>VLOOKUP($D$2,テンプレート!$AA$7:$AD$202,4,0)*AH4505</f>
        <v>#N/A</v>
      </c>
      <c r="AH4505" s="16" t="s">
        <v>4535</v>
      </c>
      <c r="AI4505" s="13" t="s">
        <v>24</v>
      </c>
    </row>
    <row r="4506" spans="25:35" ht="54.95" customHeight="1" x14ac:dyDescent="0.15">
      <c r="Y4506" s="14" t="e">
        <f>IF(COUNTA(#REF!)&gt;=1,#REF!,"")</f>
        <v>#REF!</v>
      </c>
      <c r="AG4506" s="15" t="e">
        <f>VLOOKUP($D$2,テンプレート!$AA$7:$AD$202,4,0)*AH4506</f>
        <v>#N/A</v>
      </c>
      <c r="AH4506" s="16" t="s">
        <v>4536</v>
      </c>
      <c r="AI4506" s="13" t="s">
        <v>24</v>
      </c>
    </row>
    <row r="4507" spans="25:35" ht="54.95" customHeight="1" x14ac:dyDescent="0.15">
      <c r="Y4507" s="14" t="e">
        <f>IF(COUNTA(#REF!)&gt;=1,#REF!,"")</f>
        <v>#REF!</v>
      </c>
      <c r="AG4507" s="15" t="e">
        <f>VLOOKUP($D$2,テンプレート!$AA$7:$AD$202,4,0)*AH4507</f>
        <v>#N/A</v>
      </c>
      <c r="AH4507" s="16" t="s">
        <v>4537</v>
      </c>
      <c r="AI4507" s="13" t="s">
        <v>24</v>
      </c>
    </row>
    <row r="4508" spans="25:35" ht="54.95" customHeight="1" x14ac:dyDescent="0.15">
      <c r="Y4508" s="14" t="e">
        <f>IF(COUNTA(#REF!)&gt;=1,#REF!,"")</f>
        <v>#REF!</v>
      </c>
      <c r="AG4508" s="15" t="e">
        <f>VLOOKUP($D$2,テンプレート!$AA$7:$AD$202,4,0)*AH4508</f>
        <v>#N/A</v>
      </c>
      <c r="AH4508" s="16" t="s">
        <v>4538</v>
      </c>
      <c r="AI4508" s="13" t="s">
        <v>24</v>
      </c>
    </row>
    <row r="4509" spans="25:35" ht="54.95" customHeight="1" x14ac:dyDescent="0.15">
      <c r="Y4509" s="14" t="e">
        <f>IF(COUNTA(#REF!)&gt;=1,#REF!,"")</f>
        <v>#REF!</v>
      </c>
      <c r="AG4509" s="15" t="e">
        <f>VLOOKUP($D$2,テンプレート!$AA$7:$AD$202,4,0)*AH4509</f>
        <v>#N/A</v>
      </c>
      <c r="AH4509" s="16" t="s">
        <v>4539</v>
      </c>
      <c r="AI4509" s="13" t="s">
        <v>24</v>
      </c>
    </row>
    <row r="4510" spans="25:35" ht="54.95" customHeight="1" x14ac:dyDescent="0.15">
      <c r="Y4510" s="14" t="e">
        <f>IF(COUNTA(#REF!)&gt;=1,#REF!,"")</f>
        <v>#REF!</v>
      </c>
      <c r="AG4510" s="15" t="e">
        <f>VLOOKUP($D$2,テンプレート!$AA$7:$AD$202,4,0)*AH4510</f>
        <v>#N/A</v>
      </c>
      <c r="AH4510" s="16" t="s">
        <v>4540</v>
      </c>
      <c r="AI4510" s="13" t="s">
        <v>24</v>
      </c>
    </row>
    <row r="4511" spans="25:35" ht="54.95" customHeight="1" x14ac:dyDescent="0.15">
      <c r="Y4511" s="14" t="e">
        <f>IF(COUNTA(#REF!)&gt;=1,#REF!,"")</f>
        <v>#REF!</v>
      </c>
      <c r="AG4511" s="15" t="e">
        <f>VLOOKUP($D$2,テンプレート!$AA$7:$AD$202,4,0)*AH4511</f>
        <v>#N/A</v>
      </c>
      <c r="AH4511" s="16" t="s">
        <v>4541</v>
      </c>
      <c r="AI4511" s="13" t="s">
        <v>24</v>
      </c>
    </row>
    <row r="4512" spans="25:35" ht="54.95" customHeight="1" x14ac:dyDescent="0.15">
      <c r="Y4512" s="14" t="e">
        <f>IF(COUNTA(#REF!)&gt;=1,#REF!,"")</f>
        <v>#REF!</v>
      </c>
      <c r="AG4512" s="15" t="e">
        <f>VLOOKUP($D$2,テンプレート!$AA$7:$AD$202,4,0)*AH4512</f>
        <v>#N/A</v>
      </c>
      <c r="AH4512" s="16" t="s">
        <v>4542</v>
      </c>
      <c r="AI4512" s="13" t="s">
        <v>24</v>
      </c>
    </row>
    <row r="4513" spans="25:35" ht="54.95" customHeight="1" x14ac:dyDescent="0.15">
      <c r="Y4513" s="14" t="e">
        <f>IF(COUNTA(#REF!)&gt;=1,#REF!,"")</f>
        <v>#REF!</v>
      </c>
      <c r="AG4513" s="15" t="e">
        <f>VLOOKUP($D$2,テンプレート!$AA$7:$AD$202,4,0)*AH4513</f>
        <v>#N/A</v>
      </c>
      <c r="AH4513" s="16" t="s">
        <v>4543</v>
      </c>
      <c r="AI4513" s="13" t="s">
        <v>24</v>
      </c>
    </row>
    <row r="4514" spans="25:35" ht="54.95" customHeight="1" x14ac:dyDescent="0.15">
      <c r="Y4514" s="14" t="e">
        <f>IF(COUNTA(#REF!)&gt;=1,#REF!,"")</f>
        <v>#REF!</v>
      </c>
      <c r="AG4514" s="15" t="e">
        <f>VLOOKUP($D$2,テンプレート!$AA$7:$AD$202,4,0)*AH4514</f>
        <v>#N/A</v>
      </c>
      <c r="AH4514" s="16" t="s">
        <v>4544</v>
      </c>
      <c r="AI4514" s="13" t="s">
        <v>24</v>
      </c>
    </row>
    <row r="4515" spans="25:35" ht="54.95" customHeight="1" x14ac:dyDescent="0.15">
      <c r="Y4515" s="14" t="e">
        <f>IF(COUNTA(#REF!)&gt;=1,#REF!,"")</f>
        <v>#REF!</v>
      </c>
      <c r="AG4515" s="15" t="e">
        <f>VLOOKUP($D$2,テンプレート!$AA$7:$AD$202,4,0)*AH4515</f>
        <v>#N/A</v>
      </c>
      <c r="AH4515" s="16" t="s">
        <v>4545</v>
      </c>
      <c r="AI4515" s="13" t="s">
        <v>24</v>
      </c>
    </row>
    <row r="4516" spans="25:35" ht="54.95" customHeight="1" x14ac:dyDescent="0.15">
      <c r="Y4516" s="14" t="e">
        <f>IF(COUNTA(#REF!)&gt;=1,#REF!,"")</f>
        <v>#REF!</v>
      </c>
      <c r="AG4516" s="15" t="e">
        <f>VLOOKUP($D$2,テンプレート!$AA$7:$AD$202,4,0)*AH4516</f>
        <v>#N/A</v>
      </c>
      <c r="AH4516" s="16" t="s">
        <v>4546</v>
      </c>
      <c r="AI4516" s="13" t="s">
        <v>24</v>
      </c>
    </row>
    <row r="4517" spans="25:35" ht="54.95" customHeight="1" x14ac:dyDescent="0.15">
      <c r="Y4517" s="14" t="e">
        <f>IF(COUNTA(#REF!)&gt;=1,#REF!,"")</f>
        <v>#REF!</v>
      </c>
      <c r="AG4517" s="15" t="e">
        <f>VLOOKUP($D$2,テンプレート!$AA$7:$AD$202,4,0)*AH4517</f>
        <v>#N/A</v>
      </c>
      <c r="AH4517" s="16" t="s">
        <v>4547</v>
      </c>
      <c r="AI4517" s="13" t="s">
        <v>24</v>
      </c>
    </row>
    <row r="4518" spans="25:35" ht="54.95" customHeight="1" x14ac:dyDescent="0.15">
      <c r="Y4518" s="14" t="e">
        <f>IF(COUNTA(#REF!)&gt;=1,#REF!,"")</f>
        <v>#REF!</v>
      </c>
      <c r="AG4518" s="15" t="e">
        <f>VLOOKUP($D$2,テンプレート!$AA$7:$AD$202,4,0)*AH4518</f>
        <v>#N/A</v>
      </c>
      <c r="AH4518" s="16" t="s">
        <v>4548</v>
      </c>
      <c r="AI4518" s="13" t="s">
        <v>24</v>
      </c>
    </row>
    <row r="4519" spans="25:35" ht="54.95" customHeight="1" x14ac:dyDescent="0.15">
      <c r="Y4519" s="14" t="e">
        <f>IF(COUNTA(#REF!)&gt;=1,#REF!,"")</f>
        <v>#REF!</v>
      </c>
      <c r="AG4519" s="15" t="e">
        <f>VLOOKUP($D$2,テンプレート!$AA$7:$AD$202,4,0)*AH4519</f>
        <v>#N/A</v>
      </c>
      <c r="AH4519" s="16" t="s">
        <v>4549</v>
      </c>
      <c r="AI4519" s="13" t="s">
        <v>24</v>
      </c>
    </row>
    <row r="4520" spans="25:35" ht="54.95" customHeight="1" x14ac:dyDescent="0.15">
      <c r="Y4520" s="14" t="e">
        <f>IF(COUNTA(#REF!)&gt;=1,#REF!,"")</f>
        <v>#REF!</v>
      </c>
      <c r="AG4520" s="15" t="e">
        <f>VLOOKUP($D$2,テンプレート!$AA$7:$AD$202,4,0)*AH4520</f>
        <v>#N/A</v>
      </c>
      <c r="AH4520" s="16" t="s">
        <v>4550</v>
      </c>
      <c r="AI4520" s="13" t="s">
        <v>24</v>
      </c>
    </row>
    <row r="4521" spans="25:35" ht="54.95" customHeight="1" x14ac:dyDescent="0.15">
      <c r="Y4521" s="14" t="e">
        <f>IF(COUNTA(#REF!)&gt;=1,#REF!,"")</f>
        <v>#REF!</v>
      </c>
      <c r="AG4521" s="15" t="e">
        <f>VLOOKUP($D$2,テンプレート!$AA$7:$AD$202,4,0)*AH4521</f>
        <v>#N/A</v>
      </c>
      <c r="AH4521" s="16" t="s">
        <v>4551</v>
      </c>
      <c r="AI4521" s="13" t="s">
        <v>24</v>
      </c>
    </row>
    <row r="4522" spans="25:35" ht="54.95" customHeight="1" x14ac:dyDescent="0.15">
      <c r="Y4522" s="14" t="e">
        <f>IF(COUNTA(#REF!)&gt;=1,#REF!,"")</f>
        <v>#REF!</v>
      </c>
      <c r="AG4522" s="15" t="e">
        <f>VLOOKUP($D$2,テンプレート!$AA$7:$AD$202,4,0)*AH4522</f>
        <v>#N/A</v>
      </c>
      <c r="AH4522" s="16" t="s">
        <v>4552</v>
      </c>
      <c r="AI4522" s="13" t="s">
        <v>24</v>
      </c>
    </row>
    <row r="4523" spans="25:35" ht="54.95" customHeight="1" x14ac:dyDescent="0.15">
      <c r="Y4523" s="14" t="e">
        <f>IF(COUNTA(#REF!)&gt;=1,#REF!,"")</f>
        <v>#REF!</v>
      </c>
      <c r="AG4523" s="15" t="e">
        <f>VLOOKUP($D$2,テンプレート!$AA$7:$AD$202,4,0)*AH4523</f>
        <v>#N/A</v>
      </c>
      <c r="AH4523" s="16" t="s">
        <v>4553</v>
      </c>
      <c r="AI4523" s="13" t="s">
        <v>24</v>
      </c>
    </row>
    <row r="4524" spans="25:35" ht="54.95" customHeight="1" x14ac:dyDescent="0.15">
      <c r="Y4524" s="14" t="e">
        <f>IF(COUNTA(#REF!)&gt;=1,#REF!,"")</f>
        <v>#REF!</v>
      </c>
      <c r="AG4524" s="15" t="e">
        <f>VLOOKUP($D$2,テンプレート!$AA$7:$AD$202,4,0)*AH4524</f>
        <v>#N/A</v>
      </c>
      <c r="AH4524" s="16" t="s">
        <v>4554</v>
      </c>
      <c r="AI4524" s="13" t="s">
        <v>24</v>
      </c>
    </row>
    <row r="4525" spans="25:35" ht="54.95" customHeight="1" x14ac:dyDescent="0.15">
      <c r="Y4525" s="14" t="e">
        <f>IF(COUNTA(#REF!)&gt;=1,#REF!,"")</f>
        <v>#REF!</v>
      </c>
      <c r="AG4525" s="15" t="e">
        <f>VLOOKUP($D$2,テンプレート!$AA$7:$AD$202,4,0)*AH4525</f>
        <v>#N/A</v>
      </c>
      <c r="AH4525" s="16" t="s">
        <v>4555</v>
      </c>
      <c r="AI4525" s="13" t="s">
        <v>24</v>
      </c>
    </row>
    <row r="4526" spans="25:35" ht="54.95" customHeight="1" x14ac:dyDescent="0.15">
      <c r="Y4526" s="14" t="e">
        <f>IF(COUNTA(#REF!)&gt;=1,#REF!,"")</f>
        <v>#REF!</v>
      </c>
      <c r="AG4526" s="15" t="e">
        <f>VLOOKUP($D$2,テンプレート!$AA$7:$AD$202,4,0)*AH4526</f>
        <v>#N/A</v>
      </c>
      <c r="AH4526" s="16" t="s">
        <v>4556</v>
      </c>
      <c r="AI4526" s="13" t="s">
        <v>24</v>
      </c>
    </row>
    <row r="4527" spans="25:35" ht="54.95" customHeight="1" x14ac:dyDescent="0.15">
      <c r="Y4527" s="14" t="e">
        <f>IF(COUNTA(#REF!)&gt;=1,#REF!,"")</f>
        <v>#REF!</v>
      </c>
      <c r="AG4527" s="15" t="e">
        <f>VLOOKUP($D$2,テンプレート!$AA$7:$AD$202,4,0)*AH4527</f>
        <v>#N/A</v>
      </c>
      <c r="AH4527" s="16" t="s">
        <v>4557</v>
      </c>
      <c r="AI4527" s="13" t="s">
        <v>24</v>
      </c>
    </row>
    <row r="4528" spans="25:35" ht="54.95" customHeight="1" x14ac:dyDescent="0.15">
      <c r="Y4528" s="14" t="e">
        <f>IF(COUNTA(#REF!)&gt;=1,#REF!,"")</f>
        <v>#REF!</v>
      </c>
      <c r="AG4528" s="15" t="e">
        <f>VLOOKUP($D$2,テンプレート!$AA$7:$AD$202,4,0)*AH4528</f>
        <v>#N/A</v>
      </c>
      <c r="AH4528" s="16" t="s">
        <v>4558</v>
      </c>
      <c r="AI4528" s="13" t="s">
        <v>24</v>
      </c>
    </row>
    <row r="4529" spans="25:35" ht="54.95" customHeight="1" x14ac:dyDescent="0.15">
      <c r="Y4529" s="14" t="e">
        <f>IF(COUNTA(#REF!)&gt;=1,#REF!,"")</f>
        <v>#REF!</v>
      </c>
      <c r="AG4529" s="15" t="e">
        <f>VLOOKUP($D$2,テンプレート!$AA$7:$AD$202,4,0)*AH4529</f>
        <v>#N/A</v>
      </c>
      <c r="AH4529" s="16" t="s">
        <v>4559</v>
      </c>
      <c r="AI4529" s="13" t="s">
        <v>24</v>
      </c>
    </row>
    <row r="4530" spans="25:35" ht="54.95" customHeight="1" x14ac:dyDescent="0.15">
      <c r="Y4530" s="14" t="e">
        <f>IF(COUNTA(#REF!)&gt;=1,#REF!,"")</f>
        <v>#REF!</v>
      </c>
      <c r="AG4530" s="15" t="e">
        <f>VLOOKUP($D$2,テンプレート!$AA$7:$AD$202,4,0)*AH4530</f>
        <v>#N/A</v>
      </c>
      <c r="AH4530" s="16" t="s">
        <v>4560</v>
      </c>
      <c r="AI4530" s="13" t="s">
        <v>24</v>
      </c>
    </row>
    <row r="4531" spans="25:35" ht="54.95" customHeight="1" x14ac:dyDescent="0.15">
      <c r="Y4531" s="14" t="e">
        <f>IF(COUNTA(#REF!)&gt;=1,#REF!,"")</f>
        <v>#REF!</v>
      </c>
      <c r="AG4531" s="15" t="e">
        <f>VLOOKUP($D$2,テンプレート!$AA$7:$AD$202,4,0)*AH4531</f>
        <v>#N/A</v>
      </c>
      <c r="AH4531" s="16" t="s">
        <v>4561</v>
      </c>
      <c r="AI4531" s="13" t="s">
        <v>24</v>
      </c>
    </row>
    <row r="4532" spans="25:35" ht="54.95" customHeight="1" x14ac:dyDescent="0.15">
      <c r="Y4532" s="14" t="e">
        <f>IF(COUNTA(#REF!)&gt;=1,#REF!,"")</f>
        <v>#REF!</v>
      </c>
      <c r="AG4532" s="15" t="e">
        <f>VLOOKUP($D$2,テンプレート!$AA$7:$AD$202,4,0)*AH4532</f>
        <v>#N/A</v>
      </c>
      <c r="AH4532" s="16" t="s">
        <v>4562</v>
      </c>
      <c r="AI4532" s="13" t="s">
        <v>24</v>
      </c>
    </row>
    <row r="4533" spans="25:35" ht="54.95" customHeight="1" x14ac:dyDescent="0.15">
      <c r="Y4533" s="14" t="e">
        <f>IF(COUNTA(#REF!)&gt;=1,#REF!,"")</f>
        <v>#REF!</v>
      </c>
      <c r="AG4533" s="15" t="e">
        <f>VLOOKUP($D$2,テンプレート!$AA$7:$AD$202,4,0)*AH4533</f>
        <v>#N/A</v>
      </c>
      <c r="AH4533" s="16" t="s">
        <v>4563</v>
      </c>
      <c r="AI4533" s="13" t="s">
        <v>24</v>
      </c>
    </row>
    <row r="4534" spans="25:35" ht="54.95" customHeight="1" x14ac:dyDescent="0.15">
      <c r="Y4534" s="14" t="e">
        <f>IF(COUNTA(#REF!)&gt;=1,#REF!,"")</f>
        <v>#REF!</v>
      </c>
      <c r="AG4534" s="15" t="e">
        <f>VLOOKUP($D$2,テンプレート!$AA$7:$AD$202,4,0)*AH4534</f>
        <v>#N/A</v>
      </c>
      <c r="AH4534" s="16" t="s">
        <v>4564</v>
      </c>
      <c r="AI4534" s="13" t="s">
        <v>24</v>
      </c>
    </row>
    <row r="4535" spans="25:35" ht="54.95" customHeight="1" x14ac:dyDescent="0.15">
      <c r="Y4535" s="14" t="e">
        <f>IF(COUNTA(#REF!)&gt;=1,#REF!,"")</f>
        <v>#REF!</v>
      </c>
      <c r="AG4535" s="15" t="e">
        <f>VLOOKUP($D$2,テンプレート!$AA$7:$AD$202,4,0)*AH4535</f>
        <v>#N/A</v>
      </c>
      <c r="AH4535" s="16" t="s">
        <v>4565</v>
      </c>
      <c r="AI4535" s="13" t="s">
        <v>24</v>
      </c>
    </row>
    <row r="4536" spans="25:35" ht="54.95" customHeight="1" x14ac:dyDescent="0.15">
      <c r="Y4536" s="14" t="e">
        <f>IF(COUNTA(#REF!)&gt;=1,#REF!,"")</f>
        <v>#REF!</v>
      </c>
      <c r="AG4536" s="15" t="e">
        <f>VLOOKUP($D$2,テンプレート!$AA$7:$AD$202,4,0)*AH4536</f>
        <v>#N/A</v>
      </c>
      <c r="AH4536" s="16" t="s">
        <v>4566</v>
      </c>
      <c r="AI4536" s="13" t="s">
        <v>24</v>
      </c>
    </row>
    <row r="4537" spans="25:35" ht="54.95" customHeight="1" x14ac:dyDescent="0.15">
      <c r="Y4537" s="14" t="e">
        <f>IF(COUNTA(#REF!)&gt;=1,#REF!,"")</f>
        <v>#REF!</v>
      </c>
      <c r="AG4537" s="15" t="e">
        <f>VLOOKUP($D$2,テンプレート!$AA$7:$AD$202,4,0)*AH4537</f>
        <v>#N/A</v>
      </c>
      <c r="AH4537" s="16" t="s">
        <v>4567</v>
      </c>
      <c r="AI4537" s="13" t="s">
        <v>24</v>
      </c>
    </row>
    <row r="4538" spans="25:35" ht="54.95" customHeight="1" x14ac:dyDescent="0.15">
      <c r="Y4538" s="14" t="e">
        <f>IF(COUNTA(#REF!)&gt;=1,#REF!,"")</f>
        <v>#REF!</v>
      </c>
      <c r="AG4538" s="15" t="e">
        <f>VLOOKUP($D$2,テンプレート!$AA$7:$AD$202,4,0)*AH4538</f>
        <v>#N/A</v>
      </c>
      <c r="AH4538" s="16" t="s">
        <v>4568</v>
      </c>
      <c r="AI4538" s="13" t="s">
        <v>24</v>
      </c>
    </row>
    <row r="4539" spans="25:35" ht="54.95" customHeight="1" x14ac:dyDescent="0.15">
      <c r="Y4539" s="14" t="e">
        <f>IF(COUNTA(#REF!)&gt;=1,#REF!,"")</f>
        <v>#REF!</v>
      </c>
      <c r="AG4539" s="15" t="e">
        <f>VLOOKUP($D$2,テンプレート!$AA$7:$AD$202,4,0)*AH4539</f>
        <v>#N/A</v>
      </c>
      <c r="AH4539" s="16" t="s">
        <v>4569</v>
      </c>
      <c r="AI4539" s="13" t="s">
        <v>24</v>
      </c>
    </row>
    <row r="4540" spans="25:35" ht="54.95" customHeight="1" x14ac:dyDescent="0.15">
      <c r="Y4540" s="14" t="e">
        <f>IF(COUNTA(#REF!)&gt;=1,#REF!,"")</f>
        <v>#REF!</v>
      </c>
      <c r="AG4540" s="15" t="e">
        <f>VLOOKUP($D$2,テンプレート!$AA$7:$AD$202,4,0)*AH4540</f>
        <v>#N/A</v>
      </c>
      <c r="AH4540" s="16" t="s">
        <v>4570</v>
      </c>
      <c r="AI4540" s="13" t="s">
        <v>24</v>
      </c>
    </row>
    <row r="4541" spans="25:35" ht="54.95" customHeight="1" x14ac:dyDescent="0.15">
      <c r="Y4541" s="14" t="e">
        <f>IF(COUNTA(#REF!)&gt;=1,#REF!,"")</f>
        <v>#REF!</v>
      </c>
      <c r="AG4541" s="15" t="e">
        <f>VLOOKUP($D$2,テンプレート!$AA$7:$AD$202,4,0)*AH4541</f>
        <v>#N/A</v>
      </c>
      <c r="AH4541" s="16" t="s">
        <v>4571</v>
      </c>
      <c r="AI4541" s="13" t="s">
        <v>24</v>
      </c>
    </row>
    <row r="4542" spans="25:35" ht="54.95" customHeight="1" x14ac:dyDescent="0.15">
      <c r="Y4542" s="14" t="e">
        <f>IF(COUNTA(#REF!)&gt;=1,#REF!,"")</f>
        <v>#REF!</v>
      </c>
      <c r="AG4542" s="15" t="e">
        <f>VLOOKUP($D$2,テンプレート!$AA$7:$AD$202,4,0)*AH4542</f>
        <v>#N/A</v>
      </c>
      <c r="AH4542" s="16" t="s">
        <v>4572</v>
      </c>
      <c r="AI4542" s="13" t="s">
        <v>24</v>
      </c>
    </row>
    <row r="4543" spans="25:35" ht="54.95" customHeight="1" x14ac:dyDescent="0.15">
      <c r="Y4543" s="14" t="e">
        <f>IF(COUNTA(#REF!)&gt;=1,#REF!,"")</f>
        <v>#REF!</v>
      </c>
      <c r="AG4543" s="15" t="e">
        <f>VLOOKUP($D$2,テンプレート!$AA$7:$AD$202,4,0)*AH4543</f>
        <v>#N/A</v>
      </c>
      <c r="AH4543" s="16" t="s">
        <v>4573</v>
      </c>
      <c r="AI4543" s="13" t="s">
        <v>24</v>
      </c>
    </row>
    <row r="4544" spans="25:35" ht="54.95" customHeight="1" x14ac:dyDescent="0.15">
      <c r="Y4544" s="14" t="e">
        <f>IF(COUNTA(#REF!)&gt;=1,#REF!,"")</f>
        <v>#REF!</v>
      </c>
      <c r="AG4544" s="15" t="e">
        <f>VLOOKUP($D$2,テンプレート!$AA$7:$AD$202,4,0)*AH4544</f>
        <v>#N/A</v>
      </c>
      <c r="AH4544" s="16" t="s">
        <v>4574</v>
      </c>
      <c r="AI4544" s="13" t="s">
        <v>24</v>
      </c>
    </row>
    <row r="4545" spans="25:35" ht="54.95" customHeight="1" x14ac:dyDescent="0.15">
      <c r="Y4545" s="14" t="e">
        <f>IF(COUNTA(#REF!)&gt;=1,#REF!,"")</f>
        <v>#REF!</v>
      </c>
      <c r="AG4545" s="15" t="e">
        <f>VLOOKUP($D$2,テンプレート!$AA$7:$AD$202,4,0)*AH4545</f>
        <v>#N/A</v>
      </c>
      <c r="AH4545" s="16" t="s">
        <v>4575</v>
      </c>
      <c r="AI4545" s="13" t="s">
        <v>24</v>
      </c>
    </row>
    <row r="4546" spans="25:35" ht="54.95" customHeight="1" x14ac:dyDescent="0.15">
      <c r="Y4546" s="14" t="e">
        <f>IF(COUNTA(#REF!)&gt;=1,#REF!,"")</f>
        <v>#REF!</v>
      </c>
      <c r="AG4546" s="15" t="e">
        <f>VLOOKUP($D$2,テンプレート!$AA$7:$AD$202,4,0)*AH4546</f>
        <v>#N/A</v>
      </c>
      <c r="AH4546" s="16" t="s">
        <v>4576</v>
      </c>
      <c r="AI4546" s="13" t="s">
        <v>24</v>
      </c>
    </row>
    <row r="4547" spans="25:35" ht="54.95" customHeight="1" x14ac:dyDescent="0.15">
      <c r="Y4547" s="14" t="e">
        <f>IF(COUNTA(#REF!)&gt;=1,#REF!,"")</f>
        <v>#REF!</v>
      </c>
      <c r="AG4547" s="15" t="e">
        <f>VLOOKUP($D$2,テンプレート!$AA$7:$AD$202,4,0)*AH4547</f>
        <v>#N/A</v>
      </c>
      <c r="AH4547" s="16" t="s">
        <v>4577</v>
      </c>
      <c r="AI4547" s="13" t="s">
        <v>24</v>
      </c>
    </row>
    <row r="4548" spans="25:35" ht="54.95" customHeight="1" x14ac:dyDescent="0.15">
      <c r="Y4548" s="14" t="e">
        <f>IF(COUNTA(#REF!)&gt;=1,#REF!,"")</f>
        <v>#REF!</v>
      </c>
      <c r="AG4548" s="15" t="e">
        <f>VLOOKUP($D$2,テンプレート!$AA$7:$AD$202,4,0)*AH4548</f>
        <v>#N/A</v>
      </c>
      <c r="AH4548" s="16" t="s">
        <v>4578</v>
      </c>
      <c r="AI4548" s="13" t="s">
        <v>24</v>
      </c>
    </row>
    <row r="4549" spans="25:35" ht="54.95" customHeight="1" x14ac:dyDescent="0.15">
      <c r="Y4549" s="14" t="e">
        <f>IF(COUNTA(#REF!)&gt;=1,#REF!,"")</f>
        <v>#REF!</v>
      </c>
      <c r="AG4549" s="15" t="e">
        <f>VLOOKUP($D$2,テンプレート!$AA$7:$AD$202,4,0)*AH4549</f>
        <v>#N/A</v>
      </c>
      <c r="AH4549" s="16" t="s">
        <v>4579</v>
      </c>
      <c r="AI4549" s="13" t="s">
        <v>24</v>
      </c>
    </row>
    <row r="4550" spans="25:35" ht="54.95" customHeight="1" x14ac:dyDescent="0.15">
      <c r="Y4550" s="14" t="e">
        <f>IF(COUNTA(#REF!)&gt;=1,#REF!,"")</f>
        <v>#REF!</v>
      </c>
      <c r="AG4550" s="15" t="e">
        <f>VLOOKUP($D$2,テンプレート!$AA$7:$AD$202,4,0)*AH4550</f>
        <v>#N/A</v>
      </c>
      <c r="AH4550" s="16" t="s">
        <v>4580</v>
      </c>
      <c r="AI4550" s="13" t="s">
        <v>24</v>
      </c>
    </row>
    <row r="4551" spans="25:35" ht="54.95" customHeight="1" x14ac:dyDescent="0.15">
      <c r="Y4551" s="14" t="e">
        <f>IF(COUNTA(#REF!)&gt;=1,#REF!,"")</f>
        <v>#REF!</v>
      </c>
      <c r="AG4551" s="15" t="e">
        <f>VLOOKUP($D$2,テンプレート!$AA$7:$AD$202,4,0)*AH4551</f>
        <v>#N/A</v>
      </c>
      <c r="AH4551" s="16" t="s">
        <v>4581</v>
      </c>
      <c r="AI4551" s="13" t="s">
        <v>24</v>
      </c>
    </row>
    <row r="4552" spans="25:35" ht="54.95" customHeight="1" x14ac:dyDescent="0.15">
      <c r="Y4552" s="14" t="e">
        <f>IF(COUNTA(#REF!)&gt;=1,#REF!,"")</f>
        <v>#REF!</v>
      </c>
      <c r="AG4552" s="15" t="e">
        <f>VLOOKUP($D$2,テンプレート!$AA$7:$AD$202,4,0)*AH4552</f>
        <v>#N/A</v>
      </c>
      <c r="AH4552" s="16" t="s">
        <v>4582</v>
      </c>
      <c r="AI4552" s="13" t="s">
        <v>24</v>
      </c>
    </row>
    <row r="4553" spans="25:35" ht="54.95" customHeight="1" x14ac:dyDescent="0.15">
      <c r="Y4553" s="14" t="e">
        <f>IF(COUNTA(#REF!)&gt;=1,#REF!,"")</f>
        <v>#REF!</v>
      </c>
      <c r="AG4553" s="15" t="e">
        <f>VLOOKUP($D$2,テンプレート!$AA$7:$AD$202,4,0)*AH4553</f>
        <v>#N/A</v>
      </c>
      <c r="AH4553" s="16" t="s">
        <v>4583</v>
      </c>
      <c r="AI4553" s="13" t="s">
        <v>24</v>
      </c>
    </row>
    <row r="4554" spans="25:35" ht="54.95" customHeight="1" x14ac:dyDescent="0.15">
      <c r="Y4554" s="14" t="e">
        <f>IF(COUNTA(#REF!)&gt;=1,#REF!,"")</f>
        <v>#REF!</v>
      </c>
      <c r="AG4554" s="15" t="e">
        <f>VLOOKUP($D$2,テンプレート!$AA$7:$AD$202,4,0)*AH4554</f>
        <v>#N/A</v>
      </c>
      <c r="AH4554" s="16" t="s">
        <v>4584</v>
      </c>
      <c r="AI4554" s="13" t="s">
        <v>24</v>
      </c>
    </row>
    <row r="4555" spans="25:35" ht="54.95" customHeight="1" x14ac:dyDescent="0.15">
      <c r="Y4555" s="14" t="e">
        <f>IF(COUNTA(#REF!)&gt;=1,#REF!,"")</f>
        <v>#REF!</v>
      </c>
      <c r="AG4555" s="15" t="e">
        <f>VLOOKUP($D$2,テンプレート!$AA$7:$AD$202,4,0)*AH4555</f>
        <v>#N/A</v>
      </c>
      <c r="AH4555" s="16" t="s">
        <v>4585</v>
      </c>
      <c r="AI4555" s="13" t="s">
        <v>24</v>
      </c>
    </row>
    <row r="4556" spans="25:35" ht="54.95" customHeight="1" x14ac:dyDescent="0.15">
      <c r="Y4556" s="14" t="e">
        <f>IF(COUNTA(#REF!)&gt;=1,#REF!,"")</f>
        <v>#REF!</v>
      </c>
      <c r="AG4556" s="15" t="e">
        <f>VLOOKUP($D$2,テンプレート!$AA$7:$AD$202,4,0)*AH4556</f>
        <v>#N/A</v>
      </c>
      <c r="AH4556" s="16" t="s">
        <v>4586</v>
      </c>
      <c r="AI4556" s="13" t="s">
        <v>24</v>
      </c>
    </row>
    <row r="4557" spans="25:35" ht="54.95" customHeight="1" x14ac:dyDescent="0.15">
      <c r="Y4557" s="14" t="e">
        <f>IF(COUNTA(#REF!)&gt;=1,#REF!,"")</f>
        <v>#REF!</v>
      </c>
      <c r="AG4557" s="15" t="e">
        <f>VLOOKUP($D$2,テンプレート!$AA$7:$AD$202,4,0)*AH4557</f>
        <v>#N/A</v>
      </c>
      <c r="AH4557" s="16" t="s">
        <v>4587</v>
      </c>
      <c r="AI4557" s="13" t="s">
        <v>24</v>
      </c>
    </row>
    <row r="4558" spans="25:35" ht="54.95" customHeight="1" x14ac:dyDescent="0.15">
      <c r="Y4558" s="14" t="e">
        <f>IF(COUNTA(#REF!)&gt;=1,#REF!,"")</f>
        <v>#REF!</v>
      </c>
      <c r="AG4558" s="15" t="e">
        <f>VLOOKUP($D$2,テンプレート!$AA$7:$AD$202,4,0)*AH4558</f>
        <v>#N/A</v>
      </c>
      <c r="AH4558" s="16" t="s">
        <v>4588</v>
      </c>
      <c r="AI4558" s="13" t="s">
        <v>24</v>
      </c>
    </row>
    <row r="4559" spans="25:35" ht="54.95" customHeight="1" x14ac:dyDescent="0.15">
      <c r="Y4559" s="14" t="e">
        <f>IF(COUNTA(#REF!)&gt;=1,#REF!,"")</f>
        <v>#REF!</v>
      </c>
      <c r="AG4559" s="15" t="e">
        <f>VLOOKUP($D$2,テンプレート!$AA$7:$AD$202,4,0)*AH4559</f>
        <v>#N/A</v>
      </c>
      <c r="AH4559" s="16" t="s">
        <v>4589</v>
      </c>
      <c r="AI4559" s="13" t="s">
        <v>24</v>
      </c>
    </row>
    <row r="4560" spans="25:35" ht="54.95" customHeight="1" x14ac:dyDescent="0.15">
      <c r="Y4560" s="14" t="e">
        <f>IF(COUNTA(#REF!)&gt;=1,#REF!,"")</f>
        <v>#REF!</v>
      </c>
      <c r="AG4560" s="15" t="e">
        <f>VLOOKUP($D$2,テンプレート!$AA$7:$AD$202,4,0)*AH4560</f>
        <v>#N/A</v>
      </c>
      <c r="AH4560" s="16" t="s">
        <v>4590</v>
      </c>
      <c r="AI4560" s="13" t="s">
        <v>24</v>
      </c>
    </row>
    <row r="4561" spans="25:35" ht="54.95" customHeight="1" x14ac:dyDescent="0.15">
      <c r="Y4561" s="14" t="e">
        <f>IF(COUNTA(#REF!)&gt;=1,#REF!,"")</f>
        <v>#REF!</v>
      </c>
      <c r="AG4561" s="15" t="e">
        <f>VLOOKUP($D$2,テンプレート!$AA$7:$AD$202,4,0)*AH4561</f>
        <v>#N/A</v>
      </c>
      <c r="AH4561" s="16" t="s">
        <v>4591</v>
      </c>
      <c r="AI4561" s="13" t="s">
        <v>24</v>
      </c>
    </row>
    <row r="4562" spans="25:35" ht="54.95" customHeight="1" x14ac:dyDescent="0.15">
      <c r="Y4562" s="14" t="e">
        <f>IF(COUNTA(#REF!)&gt;=1,#REF!,"")</f>
        <v>#REF!</v>
      </c>
      <c r="AG4562" s="15" t="e">
        <f>VLOOKUP($D$2,テンプレート!$AA$7:$AD$202,4,0)*AH4562</f>
        <v>#N/A</v>
      </c>
      <c r="AH4562" s="16" t="s">
        <v>4592</v>
      </c>
      <c r="AI4562" s="13" t="s">
        <v>24</v>
      </c>
    </row>
    <row r="4563" spans="25:35" ht="54.95" customHeight="1" x14ac:dyDescent="0.15">
      <c r="Y4563" s="14" t="e">
        <f>IF(COUNTA(#REF!)&gt;=1,#REF!,"")</f>
        <v>#REF!</v>
      </c>
      <c r="AG4563" s="15" t="e">
        <f>VLOOKUP($D$2,テンプレート!$AA$7:$AD$202,4,0)*AH4563</f>
        <v>#N/A</v>
      </c>
      <c r="AH4563" s="16" t="s">
        <v>4593</v>
      </c>
      <c r="AI4563" s="13" t="s">
        <v>24</v>
      </c>
    </row>
    <row r="4564" spans="25:35" ht="54.95" customHeight="1" x14ac:dyDescent="0.15">
      <c r="Y4564" s="14" t="e">
        <f>IF(COUNTA(#REF!)&gt;=1,#REF!,"")</f>
        <v>#REF!</v>
      </c>
      <c r="AG4564" s="15" t="e">
        <f>VLOOKUP($D$2,テンプレート!$AA$7:$AD$202,4,0)*AH4564</f>
        <v>#N/A</v>
      </c>
      <c r="AH4564" s="16" t="s">
        <v>4594</v>
      </c>
      <c r="AI4564" s="13" t="s">
        <v>24</v>
      </c>
    </row>
    <row r="4565" spans="25:35" ht="54.95" customHeight="1" x14ac:dyDescent="0.15">
      <c r="Y4565" s="14" t="e">
        <f>IF(COUNTA(#REF!)&gt;=1,#REF!,"")</f>
        <v>#REF!</v>
      </c>
      <c r="AG4565" s="15" t="e">
        <f>VLOOKUP($D$2,テンプレート!$AA$7:$AD$202,4,0)*AH4565</f>
        <v>#N/A</v>
      </c>
      <c r="AH4565" s="16" t="s">
        <v>4595</v>
      </c>
      <c r="AI4565" s="13" t="s">
        <v>24</v>
      </c>
    </row>
    <row r="4566" spans="25:35" ht="54.95" customHeight="1" x14ac:dyDescent="0.15">
      <c r="Y4566" s="14" t="e">
        <f>IF(COUNTA(#REF!)&gt;=1,#REF!,"")</f>
        <v>#REF!</v>
      </c>
      <c r="AG4566" s="15" t="e">
        <f>VLOOKUP($D$2,テンプレート!$AA$7:$AD$202,4,0)*AH4566</f>
        <v>#N/A</v>
      </c>
      <c r="AH4566" s="16" t="s">
        <v>4596</v>
      </c>
      <c r="AI4566" s="13" t="s">
        <v>24</v>
      </c>
    </row>
    <row r="4567" spans="25:35" ht="54.95" customHeight="1" x14ac:dyDescent="0.15">
      <c r="Y4567" s="14" t="e">
        <f>IF(COUNTA(#REF!)&gt;=1,#REF!,"")</f>
        <v>#REF!</v>
      </c>
      <c r="AG4567" s="15" t="e">
        <f>VLOOKUP($D$2,テンプレート!$AA$7:$AD$202,4,0)*AH4567</f>
        <v>#N/A</v>
      </c>
      <c r="AH4567" s="16" t="s">
        <v>4597</v>
      </c>
      <c r="AI4567" s="13" t="s">
        <v>24</v>
      </c>
    </row>
    <row r="4568" spans="25:35" ht="54.95" customHeight="1" x14ac:dyDescent="0.15">
      <c r="Y4568" s="14" t="e">
        <f>IF(COUNTA(#REF!)&gt;=1,#REF!,"")</f>
        <v>#REF!</v>
      </c>
      <c r="AG4568" s="15" t="e">
        <f>VLOOKUP($D$2,テンプレート!$AA$7:$AD$202,4,0)*AH4568</f>
        <v>#N/A</v>
      </c>
      <c r="AH4568" s="16" t="s">
        <v>4598</v>
      </c>
      <c r="AI4568" s="13" t="s">
        <v>24</v>
      </c>
    </row>
    <row r="4569" spans="25:35" ht="54.95" customHeight="1" x14ac:dyDescent="0.15">
      <c r="Y4569" s="14" t="e">
        <f>IF(COUNTA(#REF!)&gt;=1,#REF!,"")</f>
        <v>#REF!</v>
      </c>
      <c r="AG4569" s="15" t="e">
        <f>VLOOKUP($D$2,テンプレート!$AA$7:$AD$202,4,0)*AH4569</f>
        <v>#N/A</v>
      </c>
      <c r="AH4569" s="16" t="s">
        <v>4599</v>
      </c>
      <c r="AI4569" s="13" t="s">
        <v>24</v>
      </c>
    </row>
    <row r="4570" spans="25:35" ht="54.95" customHeight="1" x14ac:dyDescent="0.15">
      <c r="Y4570" s="14" t="e">
        <f>IF(COUNTA(#REF!)&gt;=1,#REF!,"")</f>
        <v>#REF!</v>
      </c>
      <c r="AG4570" s="15" t="e">
        <f>VLOOKUP($D$2,テンプレート!$AA$7:$AD$202,4,0)*AH4570</f>
        <v>#N/A</v>
      </c>
      <c r="AH4570" s="16" t="s">
        <v>4600</v>
      </c>
      <c r="AI4570" s="13" t="s">
        <v>24</v>
      </c>
    </row>
    <row r="4571" spans="25:35" ht="54.95" customHeight="1" x14ac:dyDescent="0.15">
      <c r="Y4571" s="14" t="e">
        <f>IF(COUNTA(#REF!)&gt;=1,#REF!,"")</f>
        <v>#REF!</v>
      </c>
      <c r="AG4571" s="15" t="e">
        <f>VLOOKUP($D$2,テンプレート!$AA$7:$AD$202,4,0)*AH4571</f>
        <v>#N/A</v>
      </c>
      <c r="AH4571" s="16" t="s">
        <v>4601</v>
      </c>
      <c r="AI4571" s="13" t="s">
        <v>24</v>
      </c>
    </row>
    <row r="4572" spans="25:35" ht="54.95" customHeight="1" x14ac:dyDescent="0.15">
      <c r="Y4572" s="14" t="e">
        <f>IF(COUNTA(#REF!)&gt;=1,#REF!,"")</f>
        <v>#REF!</v>
      </c>
      <c r="AG4572" s="15" t="e">
        <f>VLOOKUP($D$2,テンプレート!$AA$7:$AD$202,4,0)*AH4572</f>
        <v>#N/A</v>
      </c>
      <c r="AH4572" s="16" t="s">
        <v>4602</v>
      </c>
      <c r="AI4572" s="13" t="s">
        <v>24</v>
      </c>
    </row>
    <row r="4573" spans="25:35" ht="54.95" customHeight="1" x14ac:dyDescent="0.15">
      <c r="Y4573" s="14" t="e">
        <f>IF(COUNTA(#REF!)&gt;=1,#REF!,"")</f>
        <v>#REF!</v>
      </c>
      <c r="AG4573" s="15" t="e">
        <f>VLOOKUP($D$2,テンプレート!$AA$7:$AD$202,4,0)*AH4573</f>
        <v>#N/A</v>
      </c>
      <c r="AH4573" s="16" t="s">
        <v>4603</v>
      </c>
      <c r="AI4573" s="13" t="s">
        <v>24</v>
      </c>
    </row>
    <row r="4574" spans="25:35" ht="54.95" customHeight="1" x14ac:dyDescent="0.15">
      <c r="Y4574" s="14" t="e">
        <f>IF(COUNTA(#REF!)&gt;=1,#REF!,"")</f>
        <v>#REF!</v>
      </c>
      <c r="AG4574" s="15" t="e">
        <f>VLOOKUP($D$2,テンプレート!$AA$7:$AD$202,4,0)*AH4574</f>
        <v>#N/A</v>
      </c>
      <c r="AH4574" s="16" t="s">
        <v>4604</v>
      </c>
      <c r="AI4574" s="13" t="s">
        <v>24</v>
      </c>
    </row>
    <row r="4575" spans="25:35" ht="54.95" customHeight="1" x14ac:dyDescent="0.15">
      <c r="Y4575" s="14" t="e">
        <f>IF(COUNTA(#REF!)&gt;=1,#REF!,"")</f>
        <v>#REF!</v>
      </c>
      <c r="AG4575" s="15" t="e">
        <f>VLOOKUP($D$2,テンプレート!$AA$7:$AD$202,4,0)*AH4575</f>
        <v>#N/A</v>
      </c>
      <c r="AH4575" s="16" t="s">
        <v>4605</v>
      </c>
      <c r="AI4575" s="13" t="s">
        <v>24</v>
      </c>
    </row>
    <row r="4576" spans="25:35" ht="54.95" customHeight="1" x14ac:dyDescent="0.15">
      <c r="Y4576" s="14" t="e">
        <f>IF(COUNTA(#REF!)&gt;=1,#REF!,"")</f>
        <v>#REF!</v>
      </c>
      <c r="AG4576" s="15" t="e">
        <f>VLOOKUP($D$2,テンプレート!$AA$7:$AD$202,4,0)*AH4576</f>
        <v>#N/A</v>
      </c>
      <c r="AH4576" s="16" t="s">
        <v>4606</v>
      </c>
      <c r="AI4576" s="13" t="s">
        <v>24</v>
      </c>
    </row>
    <row r="4577" spans="25:35" ht="54.95" customHeight="1" x14ac:dyDescent="0.15">
      <c r="Y4577" s="14" t="e">
        <f>IF(COUNTA(#REF!)&gt;=1,#REF!,"")</f>
        <v>#REF!</v>
      </c>
      <c r="AG4577" s="15" t="e">
        <f>VLOOKUP($D$2,テンプレート!$AA$7:$AD$202,4,0)*AH4577</f>
        <v>#N/A</v>
      </c>
      <c r="AH4577" s="16" t="s">
        <v>4607</v>
      </c>
      <c r="AI4577" s="13" t="s">
        <v>24</v>
      </c>
    </row>
    <row r="4578" spans="25:35" ht="54.95" customHeight="1" x14ac:dyDescent="0.15">
      <c r="Y4578" s="14" t="e">
        <f>IF(COUNTA(#REF!)&gt;=1,#REF!,"")</f>
        <v>#REF!</v>
      </c>
      <c r="AG4578" s="15" t="e">
        <f>VLOOKUP($D$2,テンプレート!$AA$7:$AD$202,4,0)*AH4578</f>
        <v>#N/A</v>
      </c>
      <c r="AH4578" s="16" t="s">
        <v>4608</v>
      </c>
      <c r="AI4578" s="13" t="s">
        <v>24</v>
      </c>
    </row>
    <row r="4579" spans="25:35" ht="54.95" customHeight="1" x14ac:dyDescent="0.15">
      <c r="Y4579" s="14" t="e">
        <f>IF(COUNTA(#REF!)&gt;=1,#REF!,"")</f>
        <v>#REF!</v>
      </c>
      <c r="AG4579" s="15" t="e">
        <f>VLOOKUP($D$2,テンプレート!$AA$7:$AD$202,4,0)*AH4579</f>
        <v>#N/A</v>
      </c>
      <c r="AH4579" s="16" t="s">
        <v>4609</v>
      </c>
      <c r="AI4579" s="13" t="s">
        <v>24</v>
      </c>
    </row>
    <row r="4580" spans="25:35" ht="54.95" customHeight="1" x14ac:dyDescent="0.15">
      <c r="Y4580" s="14" t="e">
        <f>IF(COUNTA(#REF!)&gt;=1,#REF!,"")</f>
        <v>#REF!</v>
      </c>
      <c r="AG4580" s="15" t="e">
        <f>VLOOKUP($D$2,テンプレート!$AA$7:$AD$202,4,0)*AH4580</f>
        <v>#N/A</v>
      </c>
      <c r="AH4580" s="16" t="s">
        <v>4610</v>
      </c>
      <c r="AI4580" s="13" t="s">
        <v>24</v>
      </c>
    </row>
    <row r="4581" spans="25:35" ht="54.95" customHeight="1" x14ac:dyDescent="0.15">
      <c r="Y4581" s="14" t="e">
        <f>IF(COUNTA(#REF!)&gt;=1,#REF!,"")</f>
        <v>#REF!</v>
      </c>
      <c r="AG4581" s="15" t="e">
        <f>VLOOKUP($D$2,テンプレート!$AA$7:$AD$202,4,0)*AH4581</f>
        <v>#N/A</v>
      </c>
      <c r="AH4581" s="16" t="s">
        <v>4611</v>
      </c>
      <c r="AI4581" s="13" t="s">
        <v>24</v>
      </c>
    </row>
    <row r="4582" spans="25:35" ht="54.95" customHeight="1" x14ac:dyDescent="0.15">
      <c r="Y4582" s="14" t="e">
        <f>IF(COUNTA(#REF!)&gt;=1,#REF!,"")</f>
        <v>#REF!</v>
      </c>
      <c r="AG4582" s="15" t="e">
        <f>VLOOKUP($D$2,テンプレート!$AA$7:$AD$202,4,0)*AH4582</f>
        <v>#N/A</v>
      </c>
      <c r="AH4582" s="16" t="s">
        <v>4612</v>
      </c>
      <c r="AI4582" s="13" t="s">
        <v>24</v>
      </c>
    </row>
    <row r="4583" spans="25:35" ht="54.95" customHeight="1" x14ac:dyDescent="0.15">
      <c r="Y4583" s="14" t="e">
        <f>IF(COUNTA(#REF!)&gt;=1,#REF!,"")</f>
        <v>#REF!</v>
      </c>
      <c r="AG4583" s="15" t="e">
        <f>VLOOKUP($D$2,テンプレート!$AA$7:$AD$202,4,0)*AH4583</f>
        <v>#N/A</v>
      </c>
      <c r="AH4583" s="16" t="s">
        <v>4613</v>
      </c>
      <c r="AI4583" s="13" t="s">
        <v>24</v>
      </c>
    </row>
    <row r="4584" spans="25:35" ht="54.95" customHeight="1" x14ac:dyDescent="0.15">
      <c r="Y4584" s="14" t="e">
        <f>IF(COUNTA(#REF!)&gt;=1,#REF!,"")</f>
        <v>#REF!</v>
      </c>
      <c r="AG4584" s="15" t="e">
        <f>VLOOKUP($D$2,テンプレート!$AA$7:$AD$202,4,0)*AH4584</f>
        <v>#N/A</v>
      </c>
      <c r="AH4584" s="16" t="s">
        <v>4614</v>
      </c>
      <c r="AI4584" s="13" t="s">
        <v>24</v>
      </c>
    </row>
    <row r="4585" spans="25:35" ht="54.95" customHeight="1" x14ac:dyDescent="0.15">
      <c r="Y4585" s="14" t="e">
        <f>IF(COUNTA(#REF!)&gt;=1,#REF!,"")</f>
        <v>#REF!</v>
      </c>
      <c r="AG4585" s="15" t="e">
        <f>VLOOKUP($D$2,テンプレート!$AA$7:$AD$202,4,0)*AH4585</f>
        <v>#N/A</v>
      </c>
      <c r="AH4585" s="16" t="s">
        <v>4615</v>
      </c>
      <c r="AI4585" s="13" t="s">
        <v>24</v>
      </c>
    </row>
    <row r="4586" spans="25:35" ht="54.95" customHeight="1" x14ac:dyDescent="0.15">
      <c r="Y4586" s="14" t="e">
        <f>IF(COUNTA(#REF!)&gt;=1,#REF!,"")</f>
        <v>#REF!</v>
      </c>
      <c r="AG4586" s="15" t="e">
        <f>VLOOKUP($D$2,テンプレート!$AA$7:$AD$202,4,0)*AH4586</f>
        <v>#N/A</v>
      </c>
      <c r="AH4586" s="16" t="s">
        <v>4616</v>
      </c>
      <c r="AI4586" s="13" t="s">
        <v>24</v>
      </c>
    </row>
    <row r="4587" spans="25:35" ht="54.95" customHeight="1" x14ac:dyDescent="0.15">
      <c r="Y4587" s="14" t="e">
        <f>IF(COUNTA(#REF!)&gt;=1,#REF!,"")</f>
        <v>#REF!</v>
      </c>
      <c r="AG4587" s="15" t="e">
        <f>VLOOKUP($D$2,テンプレート!$AA$7:$AD$202,4,0)*AH4587</f>
        <v>#N/A</v>
      </c>
      <c r="AH4587" s="16" t="s">
        <v>4617</v>
      </c>
      <c r="AI4587" s="13" t="s">
        <v>24</v>
      </c>
    </row>
    <row r="4588" spans="25:35" ht="54.95" customHeight="1" x14ac:dyDescent="0.15">
      <c r="Y4588" s="14" t="e">
        <f>IF(COUNTA(#REF!)&gt;=1,#REF!,"")</f>
        <v>#REF!</v>
      </c>
      <c r="AG4588" s="15" t="e">
        <f>VLOOKUP($D$2,テンプレート!$AA$7:$AD$202,4,0)*AH4588</f>
        <v>#N/A</v>
      </c>
      <c r="AH4588" s="16" t="s">
        <v>4618</v>
      </c>
      <c r="AI4588" s="13" t="s">
        <v>24</v>
      </c>
    </row>
    <row r="4589" spans="25:35" ht="54.95" customHeight="1" x14ac:dyDescent="0.15">
      <c r="Y4589" s="14" t="e">
        <f>IF(COUNTA(#REF!)&gt;=1,#REF!,"")</f>
        <v>#REF!</v>
      </c>
      <c r="AG4589" s="15" t="e">
        <f>VLOOKUP($D$2,テンプレート!$AA$7:$AD$202,4,0)*AH4589</f>
        <v>#N/A</v>
      </c>
      <c r="AH4589" s="16" t="s">
        <v>4619</v>
      </c>
      <c r="AI4589" s="13" t="s">
        <v>24</v>
      </c>
    </row>
    <row r="4590" spans="25:35" ht="54.95" customHeight="1" x14ac:dyDescent="0.15">
      <c r="Y4590" s="14" t="e">
        <f>IF(COUNTA(#REF!)&gt;=1,#REF!,"")</f>
        <v>#REF!</v>
      </c>
      <c r="AG4590" s="15" t="e">
        <f>VLOOKUP($D$2,テンプレート!$AA$7:$AD$202,4,0)*AH4590</f>
        <v>#N/A</v>
      </c>
      <c r="AH4590" s="16" t="s">
        <v>4620</v>
      </c>
      <c r="AI4590" s="13" t="s">
        <v>24</v>
      </c>
    </row>
    <row r="4591" spans="25:35" ht="54.95" customHeight="1" x14ac:dyDescent="0.15">
      <c r="Y4591" s="14" t="e">
        <f>IF(COUNTA(#REF!)&gt;=1,#REF!,"")</f>
        <v>#REF!</v>
      </c>
      <c r="AG4591" s="15" t="e">
        <f>VLOOKUP($D$2,テンプレート!$AA$7:$AD$202,4,0)*AH4591</f>
        <v>#N/A</v>
      </c>
      <c r="AH4591" s="16" t="s">
        <v>4621</v>
      </c>
      <c r="AI4591" s="13" t="s">
        <v>24</v>
      </c>
    </row>
    <row r="4592" spans="25:35" ht="54.95" customHeight="1" x14ac:dyDescent="0.15">
      <c r="Y4592" s="14" t="e">
        <f>IF(COUNTA(#REF!)&gt;=1,#REF!,"")</f>
        <v>#REF!</v>
      </c>
      <c r="AG4592" s="15" t="e">
        <f>VLOOKUP($D$2,テンプレート!$AA$7:$AD$202,4,0)*AH4592</f>
        <v>#N/A</v>
      </c>
      <c r="AH4592" s="16" t="s">
        <v>4622</v>
      </c>
      <c r="AI4592" s="13" t="s">
        <v>24</v>
      </c>
    </row>
    <row r="4593" spans="25:35" ht="54.95" customHeight="1" x14ac:dyDescent="0.15">
      <c r="Y4593" s="14" t="e">
        <f>IF(COUNTA(#REF!)&gt;=1,#REF!,"")</f>
        <v>#REF!</v>
      </c>
      <c r="AG4593" s="15" t="e">
        <f>VLOOKUP($D$2,テンプレート!$AA$7:$AD$202,4,0)*AH4593</f>
        <v>#N/A</v>
      </c>
      <c r="AH4593" s="16" t="s">
        <v>4623</v>
      </c>
      <c r="AI4593" s="13" t="s">
        <v>24</v>
      </c>
    </row>
    <row r="4594" spans="25:35" ht="54.95" customHeight="1" x14ac:dyDescent="0.15">
      <c r="Y4594" s="14" t="e">
        <f>IF(COUNTA(#REF!)&gt;=1,#REF!,"")</f>
        <v>#REF!</v>
      </c>
      <c r="AG4594" s="15" t="e">
        <f>VLOOKUP($D$2,テンプレート!$AA$7:$AD$202,4,0)*AH4594</f>
        <v>#N/A</v>
      </c>
      <c r="AH4594" s="16" t="s">
        <v>4624</v>
      </c>
      <c r="AI4594" s="13" t="s">
        <v>24</v>
      </c>
    </row>
    <row r="4595" spans="25:35" ht="54.95" customHeight="1" x14ac:dyDescent="0.15">
      <c r="Y4595" s="14" t="e">
        <f>IF(COUNTA(#REF!)&gt;=1,#REF!,"")</f>
        <v>#REF!</v>
      </c>
      <c r="AG4595" s="15" t="e">
        <f>VLOOKUP($D$2,テンプレート!$AA$7:$AD$202,4,0)*AH4595</f>
        <v>#N/A</v>
      </c>
      <c r="AH4595" s="16" t="s">
        <v>4625</v>
      </c>
      <c r="AI4595" s="13" t="s">
        <v>24</v>
      </c>
    </row>
    <row r="4596" spans="25:35" ht="54.95" customHeight="1" x14ac:dyDescent="0.15">
      <c r="Y4596" s="14" t="e">
        <f>IF(COUNTA(#REF!)&gt;=1,#REF!,"")</f>
        <v>#REF!</v>
      </c>
      <c r="AG4596" s="15" t="e">
        <f>VLOOKUP($D$2,テンプレート!$AA$7:$AD$202,4,0)*AH4596</f>
        <v>#N/A</v>
      </c>
      <c r="AH4596" s="16" t="s">
        <v>4626</v>
      </c>
      <c r="AI4596" s="13" t="s">
        <v>24</v>
      </c>
    </row>
    <row r="4597" spans="25:35" ht="54.95" customHeight="1" x14ac:dyDescent="0.15">
      <c r="Y4597" s="14" t="e">
        <f>IF(COUNTA(#REF!)&gt;=1,#REF!,"")</f>
        <v>#REF!</v>
      </c>
      <c r="AG4597" s="15" t="e">
        <f>VLOOKUP($D$2,テンプレート!$AA$7:$AD$202,4,0)*AH4597</f>
        <v>#N/A</v>
      </c>
      <c r="AH4597" s="16" t="s">
        <v>4627</v>
      </c>
      <c r="AI4597" s="13" t="s">
        <v>24</v>
      </c>
    </row>
    <row r="4598" spans="25:35" ht="54.95" customHeight="1" x14ac:dyDescent="0.15">
      <c r="Y4598" s="14" t="e">
        <f>IF(COUNTA(#REF!)&gt;=1,#REF!,"")</f>
        <v>#REF!</v>
      </c>
      <c r="AG4598" s="15" t="e">
        <f>VLOOKUP($D$2,テンプレート!$AA$7:$AD$202,4,0)*AH4598</f>
        <v>#N/A</v>
      </c>
      <c r="AH4598" s="16" t="s">
        <v>4628</v>
      </c>
      <c r="AI4598" s="13" t="s">
        <v>24</v>
      </c>
    </row>
    <row r="4599" spans="25:35" ht="54.95" customHeight="1" x14ac:dyDescent="0.15">
      <c r="Y4599" s="14" t="e">
        <f>IF(COUNTA(#REF!)&gt;=1,#REF!,"")</f>
        <v>#REF!</v>
      </c>
      <c r="AG4599" s="15" t="e">
        <f>VLOOKUP($D$2,テンプレート!$AA$7:$AD$202,4,0)*AH4599</f>
        <v>#N/A</v>
      </c>
      <c r="AH4599" s="16" t="s">
        <v>4629</v>
      </c>
      <c r="AI4599" s="13" t="s">
        <v>24</v>
      </c>
    </row>
    <row r="4600" spans="25:35" ht="54.95" customHeight="1" x14ac:dyDescent="0.15">
      <c r="Y4600" s="14" t="e">
        <f>IF(COUNTA(#REF!)&gt;=1,#REF!,"")</f>
        <v>#REF!</v>
      </c>
      <c r="AG4600" s="15" t="e">
        <f>VLOOKUP($D$2,テンプレート!$AA$7:$AD$202,4,0)*AH4600</f>
        <v>#N/A</v>
      </c>
      <c r="AH4600" s="16" t="s">
        <v>4630</v>
      </c>
      <c r="AI4600" s="13" t="s">
        <v>24</v>
      </c>
    </row>
    <row r="4601" spans="25:35" ht="54.95" customHeight="1" x14ac:dyDescent="0.15">
      <c r="Y4601" s="14" t="e">
        <f>IF(COUNTA(#REF!)&gt;=1,#REF!,"")</f>
        <v>#REF!</v>
      </c>
      <c r="AG4601" s="15" t="e">
        <f>VLOOKUP($D$2,テンプレート!$AA$7:$AD$202,4,0)*AH4601</f>
        <v>#N/A</v>
      </c>
      <c r="AH4601" s="16" t="s">
        <v>4631</v>
      </c>
      <c r="AI4601" s="13" t="s">
        <v>24</v>
      </c>
    </row>
    <row r="4602" spans="25:35" ht="54.95" customHeight="1" x14ac:dyDescent="0.15">
      <c r="Y4602" s="14" t="e">
        <f>IF(COUNTA(#REF!)&gt;=1,#REF!,"")</f>
        <v>#REF!</v>
      </c>
      <c r="AG4602" s="15" t="e">
        <f>VLOOKUP($D$2,テンプレート!$AA$7:$AD$202,4,0)*AH4602</f>
        <v>#N/A</v>
      </c>
      <c r="AH4602" s="16" t="s">
        <v>4632</v>
      </c>
      <c r="AI4602" s="13" t="s">
        <v>24</v>
      </c>
    </row>
    <row r="4603" spans="25:35" ht="54.95" customHeight="1" x14ac:dyDescent="0.15">
      <c r="Y4603" s="14" t="e">
        <f>IF(COUNTA(#REF!)&gt;=1,#REF!,"")</f>
        <v>#REF!</v>
      </c>
      <c r="AG4603" s="15" t="e">
        <f>VLOOKUP($D$2,テンプレート!$AA$7:$AD$202,4,0)*AH4603</f>
        <v>#N/A</v>
      </c>
      <c r="AH4603" s="16" t="s">
        <v>4633</v>
      </c>
      <c r="AI4603" s="13" t="s">
        <v>24</v>
      </c>
    </row>
    <row r="4604" spans="25:35" ht="54.95" customHeight="1" x14ac:dyDescent="0.15">
      <c r="Y4604" s="14" t="e">
        <f>IF(COUNTA(#REF!)&gt;=1,#REF!,"")</f>
        <v>#REF!</v>
      </c>
      <c r="AG4604" s="15" t="e">
        <f>VLOOKUP($D$2,テンプレート!$AA$7:$AD$202,4,0)*AH4604</f>
        <v>#N/A</v>
      </c>
      <c r="AH4604" s="16" t="s">
        <v>4634</v>
      </c>
      <c r="AI4604" s="13" t="s">
        <v>24</v>
      </c>
    </row>
    <row r="4605" spans="25:35" ht="54.95" customHeight="1" x14ac:dyDescent="0.15">
      <c r="Y4605" s="14" t="e">
        <f>IF(COUNTA(#REF!)&gt;=1,#REF!,"")</f>
        <v>#REF!</v>
      </c>
      <c r="AG4605" s="15" t="e">
        <f>VLOOKUP($D$2,テンプレート!$AA$7:$AD$202,4,0)*AH4605</f>
        <v>#N/A</v>
      </c>
      <c r="AH4605" s="16" t="s">
        <v>4635</v>
      </c>
      <c r="AI4605" s="13" t="s">
        <v>24</v>
      </c>
    </row>
    <row r="4606" spans="25:35" ht="54.95" customHeight="1" x14ac:dyDescent="0.15">
      <c r="Y4606" s="14" t="e">
        <f>IF(COUNTA(#REF!)&gt;=1,#REF!,"")</f>
        <v>#REF!</v>
      </c>
      <c r="AG4606" s="15" t="e">
        <f>VLOOKUP($D$2,テンプレート!$AA$7:$AD$202,4,0)*AH4606</f>
        <v>#N/A</v>
      </c>
      <c r="AH4606" s="16" t="s">
        <v>4636</v>
      </c>
      <c r="AI4606" s="13" t="s">
        <v>24</v>
      </c>
    </row>
    <row r="4607" spans="25:35" ht="54.95" customHeight="1" x14ac:dyDescent="0.15">
      <c r="Y4607" s="14" t="e">
        <f>IF(COUNTA(#REF!)&gt;=1,#REF!,"")</f>
        <v>#REF!</v>
      </c>
      <c r="AG4607" s="15" t="e">
        <f>VLOOKUP($D$2,テンプレート!$AA$7:$AD$202,4,0)*AH4607</f>
        <v>#N/A</v>
      </c>
      <c r="AH4607" s="16" t="s">
        <v>4637</v>
      </c>
      <c r="AI4607" s="13" t="s">
        <v>24</v>
      </c>
    </row>
    <row r="4608" spans="25:35" ht="54.95" customHeight="1" x14ac:dyDescent="0.15">
      <c r="Y4608" s="14" t="e">
        <f>IF(COUNTA(#REF!)&gt;=1,#REF!,"")</f>
        <v>#REF!</v>
      </c>
      <c r="AG4608" s="15" t="e">
        <f>VLOOKUP($D$2,テンプレート!$AA$7:$AD$202,4,0)*AH4608</f>
        <v>#N/A</v>
      </c>
      <c r="AH4608" s="16" t="s">
        <v>4638</v>
      </c>
      <c r="AI4608" s="13" t="s">
        <v>24</v>
      </c>
    </row>
    <row r="4609" spans="25:35" ht="54.95" customHeight="1" x14ac:dyDescent="0.15">
      <c r="Y4609" s="14" t="e">
        <f>IF(COUNTA(#REF!)&gt;=1,#REF!,"")</f>
        <v>#REF!</v>
      </c>
      <c r="AG4609" s="15" t="e">
        <f>VLOOKUP($D$2,テンプレート!$AA$7:$AD$202,4,0)*AH4609</f>
        <v>#N/A</v>
      </c>
      <c r="AH4609" s="16" t="s">
        <v>4639</v>
      </c>
      <c r="AI4609" s="13" t="s">
        <v>24</v>
      </c>
    </row>
    <row r="4610" spans="25:35" ht="54.95" customHeight="1" x14ac:dyDescent="0.15">
      <c r="Y4610" s="14" t="e">
        <f>IF(COUNTA(#REF!)&gt;=1,#REF!,"")</f>
        <v>#REF!</v>
      </c>
      <c r="AG4610" s="15" t="e">
        <f>VLOOKUP($D$2,テンプレート!$AA$7:$AD$202,4,0)*AH4610</f>
        <v>#N/A</v>
      </c>
      <c r="AH4610" s="16" t="s">
        <v>4640</v>
      </c>
      <c r="AI4610" s="13" t="s">
        <v>24</v>
      </c>
    </row>
    <row r="4611" spans="25:35" ht="54.95" customHeight="1" x14ac:dyDescent="0.15">
      <c r="Y4611" s="14" t="e">
        <f>IF(COUNTA(#REF!)&gt;=1,#REF!,"")</f>
        <v>#REF!</v>
      </c>
      <c r="AG4611" s="15" t="e">
        <f>VLOOKUP($D$2,テンプレート!$AA$7:$AD$202,4,0)*AH4611</f>
        <v>#N/A</v>
      </c>
      <c r="AH4611" s="16" t="s">
        <v>4641</v>
      </c>
      <c r="AI4611" s="13" t="s">
        <v>24</v>
      </c>
    </row>
    <row r="4612" spans="25:35" ht="54.95" customHeight="1" x14ac:dyDescent="0.15">
      <c r="Y4612" s="14" t="e">
        <f>IF(COUNTA(#REF!)&gt;=1,#REF!,"")</f>
        <v>#REF!</v>
      </c>
      <c r="AG4612" s="15" t="e">
        <f>VLOOKUP($D$2,テンプレート!$AA$7:$AD$202,4,0)*AH4612</f>
        <v>#N/A</v>
      </c>
      <c r="AH4612" s="16" t="s">
        <v>4642</v>
      </c>
      <c r="AI4612" s="13" t="s">
        <v>24</v>
      </c>
    </row>
    <row r="4613" spans="25:35" ht="54.95" customHeight="1" x14ac:dyDescent="0.15">
      <c r="Y4613" s="14" t="e">
        <f>IF(COUNTA(#REF!)&gt;=1,#REF!,"")</f>
        <v>#REF!</v>
      </c>
      <c r="AG4613" s="15" t="e">
        <f>VLOOKUP($D$2,テンプレート!$AA$7:$AD$202,4,0)*AH4613</f>
        <v>#N/A</v>
      </c>
      <c r="AH4613" s="16" t="s">
        <v>4643</v>
      </c>
      <c r="AI4613" s="13" t="s">
        <v>24</v>
      </c>
    </row>
    <row r="4614" spans="25:35" ht="54.95" customHeight="1" x14ac:dyDescent="0.15">
      <c r="Y4614" s="14" t="e">
        <f>IF(COUNTA(#REF!)&gt;=1,#REF!,"")</f>
        <v>#REF!</v>
      </c>
      <c r="AG4614" s="15" t="e">
        <f>VLOOKUP($D$2,テンプレート!$AA$7:$AD$202,4,0)*AH4614</f>
        <v>#N/A</v>
      </c>
      <c r="AH4614" s="16" t="s">
        <v>4644</v>
      </c>
      <c r="AI4614" s="13" t="s">
        <v>24</v>
      </c>
    </row>
    <row r="4615" spans="25:35" ht="54.95" customHeight="1" x14ac:dyDescent="0.15">
      <c r="Y4615" s="14" t="e">
        <f>IF(COUNTA(#REF!)&gt;=1,#REF!,"")</f>
        <v>#REF!</v>
      </c>
      <c r="AG4615" s="15" t="e">
        <f>VLOOKUP($D$2,テンプレート!$AA$7:$AD$202,4,0)*AH4615</f>
        <v>#N/A</v>
      </c>
      <c r="AH4615" s="16" t="s">
        <v>4645</v>
      </c>
      <c r="AI4615" s="13" t="s">
        <v>24</v>
      </c>
    </row>
    <row r="4616" spans="25:35" ht="54.95" customHeight="1" x14ac:dyDescent="0.15">
      <c r="Y4616" s="14" t="e">
        <f>IF(COUNTA(#REF!)&gt;=1,#REF!,"")</f>
        <v>#REF!</v>
      </c>
      <c r="AG4616" s="15" t="e">
        <f>VLOOKUP($D$2,テンプレート!$AA$7:$AD$202,4,0)*AH4616</f>
        <v>#N/A</v>
      </c>
      <c r="AH4616" s="16" t="s">
        <v>4646</v>
      </c>
      <c r="AI4616" s="13" t="s">
        <v>24</v>
      </c>
    </row>
    <row r="4617" spans="25:35" ht="54.95" customHeight="1" x14ac:dyDescent="0.15">
      <c r="Y4617" s="14" t="e">
        <f>IF(COUNTA(#REF!)&gt;=1,#REF!,"")</f>
        <v>#REF!</v>
      </c>
      <c r="AG4617" s="15" t="e">
        <f>VLOOKUP($D$2,テンプレート!$AA$7:$AD$202,4,0)*AH4617</f>
        <v>#N/A</v>
      </c>
      <c r="AH4617" s="16" t="s">
        <v>4647</v>
      </c>
      <c r="AI4617" s="13" t="s">
        <v>24</v>
      </c>
    </row>
    <row r="4618" spans="25:35" ht="54.95" customHeight="1" x14ac:dyDescent="0.15">
      <c r="Y4618" s="14" t="e">
        <f>IF(COUNTA(#REF!)&gt;=1,#REF!,"")</f>
        <v>#REF!</v>
      </c>
      <c r="AG4618" s="15" t="e">
        <f>VLOOKUP($D$2,テンプレート!$AA$7:$AD$202,4,0)*AH4618</f>
        <v>#N/A</v>
      </c>
      <c r="AH4618" s="16" t="s">
        <v>4648</v>
      </c>
      <c r="AI4618" s="13" t="s">
        <v>24</v>
      </c>
    </row>
    <row r="4619" spans="25:35" ht="54.95" customHeight="1" x14ac:dyDescent="0.15">
      <c r="Y4619" s="14" t="e">
        <f>IF(COUNTA(#REF!)&gt;=1,#REF!,"")</f>
        <v>#REF!</v>
      </c>
      <c r="AG4619" s="15" t="e">
        <f>VLOOKUP($D$2,テンプレート!$AA$7:$AD$202,4,0)*AH4619</f>
        <v>#N/A</v>
      </c>
      <c r="AH4619" s="16" t="s">
        <v>4649</v>
      </c>
      <c r="AI4619" s="13" t="s">
        <v>24</v>
      </c>
    </row>
    <row r="4620" spans="25:35" ht="54.95" customHeight="1" x14ac:dyDescent="0.15">
      <c r="Y4620" s="14" t="e">
        <f>IF(COUNTA(#REF!)&gt;=1,#REF!,"")</f>
        <v>#REF!</v>
      </c>
      <c r="AG4620" s="15" t="e">
        <f>VLOOKUP($D$2,テンプレート!$AA$7:$AD$202,4,0)*AH4620</f>
        <v>#N/A</v>
      </c>
      <c r="AH4620" s="16" t="s">
        <v>4650</v>
      </c>
      <c r="AI4620" s="13" t="s">
        <v>24</v>
      </c>
    </row>
    <row r="4621" spans="25:35" ht="54.95" customHeight="1" x14ac:dyDescent="0.15">
      <c r="Y4621" s="14" t="e">
        <f>IF(COUNTA(#REF!)&gt;=1,#REF!,"")</f>
        <v>#REF!</v>
      </c>
      <c r="AG4621" s="15" t="e">
        <f>VLOOKUP($D$2,テンプレート!$AA$7:$AD$202,4,0)*AH4621</f>
        <v>#N/A</v>
      </c>
      <c r="AH4621" s="16" t="s">
        <v>4651</v>
      </c>
      <c r="AI4621" s="13" t="s">
        <v>24</v>
      </c>
    </row>
    <row r="4622" spans="25:35" ht="54.95" customHeight="1" x14ac:dyDescent="0.15">
      <c r="Y4622" s="14" t="e">
        <f>IF(COUNTA(#REF!)&gt;=1,#REF!,"")</f>
        <v>#REF!</v>
      </c>
      <c r="AG4622" s="15" t="e">
        <f>VLOOKUP($D$2,テンプレート!$AA$7:$AD$202,4,0)*AH4622</f>
        <v>#N/A</v>
      </c>
      <c r="AH4622" s="16" t="s">
        <v>4652</v>
      </c>
      <c r="AI4622" s="13" t="s">
        <v>24</v>
      </c>
    </row>
    <row r="4623" spans="25:35" ht="54.95" customHeight="1" x14ac:dyDescent="0.15">
      <c r="Y4623" s="14" t="e">
        <f>IF(COUNTA(#REF!)&gt;=1,#REF!,"")</f>
        <v>#REF!</v>
      </c>
      <c r="AG4623" s="15" t="e">
        <f>VLOOKUP($D$2,テンプレート!$AA$7:$AD$202,4,0)*AH4623</f>
        <v>#N/A</v>
      </c>
      <c r="AH4623" s="16" t="s">
        <v>4653</v>
      </c>
      <c r="AI4623" s="13" t="s">
        <v>24</v>
      </c>
    </row>
    <row r="4624" spans="25:35" ht="54.95" customHeight="1" x14ac:dyDescent="0.15">
      <c r="Y4624" s="14" t="e">
        <f>IF(COUNTA(#REF!)&gt;=1,#REF!,"")</f>
        <v>#REF!</v>
      </c>
      <c r="AG4624" s="15" t="e">
        <f>VLOOKUP($D$2,テンプレート!$AA$7:$AD$202,4,0)*AH4624</f>
        <v>#N/A</v>
      </c>
      <c r="AH4624" s="16" t="s">
        <v>4654</v>
      </c>
      <c r="AI4624" s="13" t="s">
        <v>24</v>
      </c>
    </row>
    <row r="4625" spans="25:35" ht="54.95" customHeight="1" x14ac:dyDescent="0.15">
      <c r="Y4625" s="14" t="e">
        <f>IF(COUNTA(#REF!)&gt;=1,#REF!,"")</f>
        <v>#REF!</v>
      </c>
      <c r="AG4625" s="15" t="e">
        <f>VLOOKUP($D$2,テンプレート!$AA$7:$AD$202,4,0)*AH4625</f>
        <v>#N/A</v>
      </c>
      <c r="AH4625" s="16" t="s">
        <v>4655</v>
      </c>
      <c r="AI4625" s="13" t="s">
        <v>24</v>
      </c>
    </row>
    <row r="4626" spans="25:35" ht="54.95" customHeight="1" x14ac:dyDescent="0.15">
      <c r="Y4626" s="14" t="e">
        <f>IF(COUNTA(#REF!)&gt;=1,#REF!,"")</f>
        <v>#REF!</v>
      </c>
      <c r="AG4626" s="15" t="e">
        <f>VLOOKUP($D$2,テンプレート!$AA$7:$AD$202,4,0)*AH4626</f>
        <v>#N/A</v>
      </c>
      <c r="AH4626" s="16" t="s">
        <v>4656</v>
      </c>
      <c r="AI4626" s="13" t="s">
        <v>24</v>
      </c>
    </row>
    <row r="4627" spans="25:35" ht="54.95" customHeight="1" x14ac:dyDescent="0.15">
      <c r="Y4627" s="14" t="e">
        <f>IF(COUNTA(#REF!)&gt;=1,#REF!,"")</f>
        <v>#REF!</v>
      </c>
      <c r="AG4627" s="15" t="e">
        <f>VLOOKUP($D$2,テンプレート!$AA$7:$AD$202,4,0)*AH4627</f>
        <v>#N/A</v>
      </c>
      <c r="AH4627" s="16" t="s">
        <v>4657</v>
      </c>
      <c r="AI4627" s="13" t="s">
        <v>24</v>
      </c>
    </row>
    <row r="4628" spans="25:35" ht="54.95" customHeight="1" x14ac:dyDescent="0.15">
      <c r="Y4628" s="14" t="e">
        <f>IF(COUNTA(#REF!)&gt;=1,#REF!,"")</f>
        <v>#REF!</v>
      </c>
      <c r="AG4628" s="15" t="e">
        <f>VLOOKUP($D$2,テンプレート!$AA$7:$AD$202,4,0)*AH4628</f>
        <v>#N/A</v>
      </c>
      <c r="AH4628" s="16" t="s">
        <v>4658</v>
      </c>
      <c r="AI4628" s="13" t="s">
        <v>24</v>
      </c>
    </row>
    <row r="4629" spans="25:35" ht="54.95" customHeight="1" x14ac:dyDescent="0.15">
      <c r="Y4629" s="14" t="e">
        <f>IF(COUNTA(#REF!)&gt;=1,#REF!,"")</f>
        <v>#REF!</v>
      </c>
      <c r="AG4629" s="15" t="e">
        <f>VLOOKUP($D$2,テンプレート!$AA$7:$AD$202,4,0)*AH4629</f>
        <v>#N/A</v>
      </c>
      <c r="AH4629" s="16" t="s">
        <v>4659</v>
      </c>
      <c r="AI4629" s="13" t="s">
        <v>24</v>
      </c>
    </row>
    <row r="4630" spans="25:35" ht="54.95" customHeight="1" x14ac:dyDescent="0.15">
      <c r="Y4630" s="14" t="e">
        <f>IF(COUNTA(#REF!)&gt;=1,#REF!,"")</f>
        <v>#REF!</v>
      </c>
      <c r="AG4630" s="15" t="e">
        <f>VLOOKUP($D$2,テンプレート!$AA$7:$AD$202,4,0)*AH4630</f>
        <v>#N/A</v>
      </c>
      <c r="AH4630" s="16" t="s">
        <v>4660</v>
      </c>
      <c r="AI4630" s="13" t="s">
        <v>24</v>
      </c>
    </row>
    <row r="4631" spans="25:35" ht="54.95" customHeight="1" x14ac:dyDescent="0.15">
      <c r="Y4631" s="14" t="e">
        <f>IF(COUNTA(#REF!)&gt;=1,#REF!,"")</f>
        <v>#REF!</v>
      </c>
      <c r="AG4631" s="15" t="e">
        <f>VLOOKUP($D$2,テンプレート!$AA$7:$AD$202,4,0)*AH4631</f>
        <v>#N/A</v>
      </c>
      <c r="AH4631" s="16" t="s">
        <v>4661</v>
      </c>
      <c r="AI4631" s="13" t="s">
        <v>24</v>
      </c>
    </row>
    <row r="4632" spans="25:35" ht="54.95" customHeight="1" x14ac:dyDescent="0.15">
      <c r="Y4632" s="14" t="e">
        <f>IF(COUNTA(#REF!)&gt;=1,#REF!,"")</f>
        <v>#REF!</v>
      </c>
      <c r="AG4632" s="15" t="e">
        <f>VLOOKUP($D$2,テンプレート!$AA$7:$AD$202,4,0)*AH4632</f>
        <v>#N/A</v>
      </c>
      <c r="AH4632" s="16" t="s">
        <v>4662</v>
      </c>
      <c r="AI4632" s="13" t="s">
        <v>24</v>
      </c>
    </row>
    <row r="4633" spans="25:35" ht="54.95" customHeight="1" x14ac:dyDescent="0.15">
      <c r="Y4633" s="14" t="e">
        <f>IF(COUNTA(#REF!)&gt;=1,#REF!,"")</f>
        <v>#REF!</v>
      </c>
      <c r="AG4633" s="15" t="e">
        <f>VLOOKUP($D$2,テンプレート!$AA$7:$AD$202,4,0)*AH4633</f>
        <v>#N/A</v>
      </c>
      <c r="AH4633" s="16" t="s">
        <v>4663</v>
      </c>
      <c r="AI4633" s="13" t="s">
        <v>24</v>
      </c>
    </row>
    <row r="4634" spans="25:35" ht="54.95" customHeight="1" x14ac:dyDescent="0.15">
      <c r="Y4634" s="14" t="e">
        <f>IF(COUNTA(#REF!)&gt;=1,#REF!,"")</f>
        <v>#REF!</v>
      </c>
      <c r="AG4634" s="15" t="e">
        <f>VLOOKUP($D$2,テンプレート!$AA$7:$AD$202,4,0)*AH4634</f>
        <v>#N/A</v>
      </c>
      <c r="AH4634" s="16" t="s">
        <v>4664</v>
      </c>
      <c r="AI4634" s="13" t="s">
        <v>24</v>
      </c>
    </row>
    <row r="4635" spans="25:35" ht="54.95" customHeight="1" x14ac:dyDescent="0.15">
      <c r="Y4635" s="14" t="e">
        <f>IF(COUNTA(#REF!)&gt;=1,#REF!,"")</f>
        <v>#REF!</v>
      </c>
      <c r="AG4635" s="15" t="e">
        <f>VLOOKUP($D$2,テンプレート!$AA$7:$AD$202,4,0)*AH4635</f>
        <v>#N/A</v>
      </c>
      <c r="AH4635" s="16" t="s">
        <v>4665</v>
      </c>
      <c r="AI4635" s="13" t="s">
        <v>24</v>
      </c>
    </row>
    <row r="4636" spans="25:35" ht="54.95" customHeight="1" x14ac:dyDescent="0.15">
      <c r="Y4636" s="14" t="e">
        <f>IF(COUNTA(#REF!)&gt;=1,#REF!,"")</f>
        <v>#REF!</v>
      </c>
      <c r="AG4636" s="15" t="e">
        <f>VLOOKUP($D$2,テンプレート!$AA$7:$AD$202,4,0)*AH4636</f>
        <v>#N/A</v>
      </c>
      <c r="AH4636" s="16" t="s">
        <v>4666</v>
      </c>
      <c r="AI4636" s="13" t="s">
        <v>24</v>
      </c>
    </row>
    <row r="4637" spans="25:35" ht="54.95" customHeight="1" x14ac:dyDescent="0.15">
      <c r="Y4637" s="14" t="e">
        <f>IF(COUNTA(#REF!)&gt;=1,#REF!,"")</f>
        <v>#REF!</v>
      </c>
      <c r="AG4637" s="15" t="e">
        <f>VLOOKUP($D$2,テンプレート!$AA$7:$AD$202,4,0)*AH4637</f>
        <v>#N/A</v>
      </c>
      <c r="AH4637" s="16" t="s">
        <v>4667</v>
      </c>
      <c r="AI4637" s="13" t="s">
        <v>24</v>
      </c>
    </row>
    <row r="4638" spans="25:35" ht="54.95" customHeight="1" x14ac:dyDescent="0.15">
      <c r="Y4638" s="14" t="e">
        <f>IF(COUNTA(#REF!)&gt;=1,#REF!,"")</f>
        <v>#REF!</v>
      </c>
      <c r="AG4638" s="15" t="e">
        <f>VLOOKUP($D$2,テンプレート!$AA$7:$AD$202,4,0)*AH4638</f>
        <v>#N/A</v>
      </c>
      <c r="AH4638" s="16" t="s">
        <v>4668</v>
      </c>
      <c r="AI4638" s="13" t="s">
        <v>24</v>
      </c>
    </row>
    <row r="4639" spans="25:35" ht="54.95" customHeight="1" x14ac:dyDescent="0.15">
      <c r="Y4639" s="14" t="e">
        <f>IF(COUNTA(#REF!)&gt;=1,#REF!,"")</f>
        <v>#REF!</v>
      </c>
      <c r="AG4639" s="15" t="e">
        <f>VLOOKUP($D$2,テンプレート!$AA$7:$AD$202,4,0)*AH4639</f>
        <v>#N/A</v>
      </c>
      <c r="AH4639" s="16" t="s">
        <v>4669</v>
      </c>
      <c r="AI4639" s="13" t="s">
        <v>24</v>
      </c>
    </row>
    <row r="4640" spans="25:35" ht="54.95" customHeight="1" x14ac:dyDescent="0.15">
      <c r="Y4640" s="14" t="e">
        <f>IF(COUNTA(#REF!)&gt;=1,#REF!,"")</f>
        <v>#REF!</v>
      </c>
      <c r="AG4640" s="15" t="e">
        <f>VLOOKUP($D$2,テンプレート!$AA$7:$AD$202,4,0)*AH4640</f>
        <v>#N/A</v>
      </c>
      <c r="AH4640" s="16" t="s">
        <v>4670</v>
      </c>
      <c r="AI4640" s="13" t="s">
        <v>24</v>
      </c>
    </row>
    <row r="4641" spans="25:35" ht="54.95" customHeight="1" x14ac:dyDescent="0.15">
      <c r="Y4641" s="14" t="e">
        <f>IF(COUNTA(#REF!)&gt;=1,#REF!,"")</f>
        <v>#REF!</v>
      </c>
      <c r="AG4641" s="15" t="e">
        <f>VLOOKUP($D$2,テンプレート!$AA$7:$AD$202,4,0)*AH4641</f>
        <v>#N/A</v>
      </c>
      <c r="AH4641" s="16" t="s">
        <v>4671</v>
      </c>
      <c r="AI4641" s="13" t="s">
        <v>24</v>
      </c>
    </row>
    <row r="4642" spans="25:35" ht="54.95" customHeight="1" x14ac:dyDescent="0.15">
      <c r="Y4642" s="14" t="e">
        <f>IF(COUNTA(#REF!)&gt;=1,#REF!,"")</f>
        <v>#REF!</v>
      </c>
      <c r="AG4642" s="15" t="e">
        <f>VLOOKUP($D$2,テンプレート!$AA$7:$AD$202,4,0)*AH4642</f>
        <v>#N/A</v>
      </c>
      <c r="AH4642" s="16" t="s">
        <v>4672</v>
      </c>
      <c r="AI4642" s="13" t="s">
        <v>24</v>
      </c>
    </row>
    <row r="4643" spans="25:35" ht="54.95" customHeight="1" x14ac:dyDescent="0.15">
      <c r="Y4643" s="14" t="e">
        <f>IF(COUNTA(#REF!)&gt;=1,#REF!,"")</f>
        <v>#REF!</v>
      </c>
      <c r="AG4643" s="15" t="e">
        <f>VLOOKUP($D$2,テンプレート!$AA$7:$AD$202,4,0)*AH4643</f>
        <v>#N/A</v>
      </c>
      <c r="AH4643" s="16" t="s">
        <v>4673</v>
      </c>
      <c r="AI4643" s="13" t="s">
        <v>24</v>
      </c>
    </row>
    <row r="4644" spans="25:35" ht="54.95" customHeight="1" x14ac:dyDescent="0.15">
      <c r="Y4644" s="14" t="e">
        <f>IF(COUNTA(#REF!)&gt;=1,#REF!,"")</f>
        <v>#REF!</v>
      </c>
      <c r="AG4644" s="15" t="e">
        <f>VLOOKUP($D$2,テンプレート!$AA$7:$AD$202,4,0)*AH4644</f>
        <v>#N/A</v>
      </c>
      <c r="AH4644" s="16" t="s">
        <v>4674</v>
      </c>
      <c r="AI4644" s="13" t="s">
        <v>24</v>
      </c>
    </row>
    <row r="4645" spans="25:35" ht="54.95" customHeight="1" x14ac:dyDescent="0.15">
      <c r="Y4645" s="14" t="e">
        <f>IF(COUNTA(#REF!)&gt;=1,#REF!,"")</f>
        <v>#REF!</v>
      </c>
      <c r="AG4645" s="15" t="e">
        <f>VLOOKUP($D$2,テンプレート!$AA$7:$AD$202,4,0)*AH4645</f>
        <v>#N/A</v>
      </c>
      <c r="AH4645" s="16" t="s">
        <v>4675</v>
      </c>
      <c r="AI4645" s="13" t="s">
        <v>24</v>
      </c>
    </row>
    <row r="4646" spans="25:35" ht="54.95" customHeight="1" x14ac:dyDescent="0.15">
      <c r="Y4646" s="14" t="e">
        <f>IF(COUNTA(#REF!)&gt;=1,#REF!,"")</f>
        <v>#REF!</v>
      </c>
      <c r="AG4646" s="15" t="e">
        <f>VLOOKUP($D$2,テンプレート!$AA$7:$AD$202,4,0)*AH4646</f>
        <v>#N/A</v>
      </c>
      <c r="AH4646" s="16" t="s">
        <v>4676</v>
      </c>
      <c r="AI4646" s="13" t="s">
        <v>24</v>
      </c>
    </row>
    <row r="4647" spans="25:35" ht="54.95" customHeight="1" x14ac:dyDescent="0.15">
      <c r="Y4647" s="14" t="e">
        <f>IF(COUNTA(#REF!)&gt;=1,#REF!,"")</f>
        <v>#REF!</v>
      </c>
      <c r="AG4647" s="15" t="e">
        <f>VLOOKUP($D$2,テンプレート!$AA$7:$AD$202,4,0)*AH4647</f>
        <v>#N/A</v>
      </c>
      <c r="AH4647" s="16" t="s">
        <v>4677</v>
      </c>
      <c r="AI4647" s="13" t="s">
        <v>24</v>
      </c>
    </row>
    <row r="4648" spans="25:35" ht="54.95" customHeight="1" x14ac:dyDescent="0.15">
      <c r="Y4648" s="14" t="e">
        <f>IF(COUNTA(#REF!)&gt;=1,#REF!,"")</f>
        <v>#REF!</v>
      </c>
      <c r="AG4648" s="15" t="e">
        <f>VLOOKUP($D$2,テンプレート!$AA$7:$AD$202,4,0)*AH4648</f>
        <v>#N/A</v>
      </c>
      <c r="AH4648" s="16" t="s">
        <v>4678</v>
      </c>
      <c r="AI4648" s="13" t="s">
        <v>24</v>
      </c>
    </row>
    <row r="4649" spans="25:35" ht="54.95" customHeight="1" x14ac:dyDescent="0.15">
      <c r="Y4649" s="14" t="e">
        <f>IF(COUNTA(#REF!)&gt;=1,#REF!,"")</f>
        <v>#REF!</v>
      </c>
      <c r="AG4649" s="15" t="e">
        <f>VLOOKUP($D$2,テンプレート!$AA$7:$AD$202,4,0)*AH4649</f>
        <v>#N/A</v>
      </c>
      <c r="AH4649" s="16" t="s">
        <v>4679</v>
      </c>
      <c r="AI4649" s="13" t="s">
        <v>24</v>
      </c>
    </row>
    <row r="4650" spans="25:35" ht="54.95" customHeight="1" x14ac:dyDescent="0.15">
      <c r="Y4650" s="14" t="e">
        <f>IF(COUNTA(#REF!)&gt;=1,#REF!,"")</f>
        <v>#REF!</v>
      </c>
      <c r="AG4650" s="15" t="e">
        <f>VLOOKUP($D$2,テンプレート!$AA$7:$AD$202,4,0)*AH4650</f>
        <v>#N/A</v>
      </c>
      <c r="AH4650" s="16" t="s">
        <v>4680</v>
      </c>
      <c r="AI4650" s="13" t="s">
        <v>24</v>
      </c>
    </row>
    <row r="4651" spans="25:35" ht="54.95" customHeight="1" x14ac:dyDescent="0.15">
      <c r="Y4651" s="14" t="e">
        <f>IF(COUNTA(#REF!)&gt;=1,#REF!,"")</f>
        <v>#REF!</v>
      </c>
      <c r="AG4651" s="15" t="e">
        <f>VLOOKUP($D$2,テンプレート!$AA$7:$AD$202,4,0)*AH4651</f>
        <v>#N/A</v>
      </c>
      <c r="AH4651" s="16" t="s">
        <v>4681</v>
      </c>
      <c r="AI4651" s="13" t="s">
        <v>24</v>
      </c>
    </row>
    <row r="4652" spans="25:35" ht="54.95" customHeight="1" x14ac:dyDescent="0.15">
      <c r="Y4652" s="14" t="e">
        <f>IF(COUNTA(#REF!)&gt;=1,#REF!,"")</f>
        <v>#REF!</v>
      </c>
      <c r="AG4652" s="15" t="e">
        <f>VLOOKUP($D$2,テンプレート!$AA$7:$AD$202,4,0)*AH4652</f>
        <v>#N/A</v>
      </c>
      <c r="AH4652" s="16" t="s">
        <v>4682</v>
      </c>
      <c r="AI4652" s="13" t="s">
        <v>24</v>
      </c>
    </row>
    <row r="4653" spans="25:35" ht="54.95" customHeight="1" x14ac:dyDescent="0.15">
      <c r="Y4653" s="14" t="e">
        <f>IF(COUNTA(#REF!)&gt;=1,#REF!,"")</f>
        <v>#REF!</v>
      </c>
      <c r="AG4653" s="15" t="e">
        <f>VLOOKUP($D$2,テンプレート!$AA$7:$AD$202,4,0)*AH4653</f>
        <v>#N/A</v>
      </c>
      <c r="AH4653" s="16" t="s">
        <v>4683</v>
      </c>
      <c r="AI4653" s="13" t="s">
        <v>24</v>
      </c>
    </row>
    <row r="4654" spans="25:35" ht="54.95" customHeight="1" x14ac:dyDescent="0.15">
      <c r="Y4654" s="14" t="e">
        <f>IF(COUNTA(#REF!)&gt;=1,#REF!,"")</f>
        <v>#REF!</v>
      </c>
      <c r="AG4654" s="15" t="e">
        <f>VLOOKUP($D$2,テンプレート!$AA$7:$AD$202,4,0)*AH4654</f>
        <v>#N/A</v>
      </c>
      <c r="AH4654" s="16" t="s">
        <v>4684</v>
      </c>
      <c r="AI4654" s="13" t="s">
        <v>24</v>
      </c>
    </row>
    <row r="4655" spans="25:35" ht="54.95" customHeight="1" x14ac:dyDescent="0.15">
      <c r="Y4655" s="14" t="e">
        <f>IF(COUNTA(#REF!)&gt;=1,#REF!,"")</f>
        <v>#REF!</v>
      </c>
      <c r="AG4655" s="15" t="e">
        <f>VLOOKUP($D$2,テンプレート!$AA$7:$AD$202,4,0)*AH4655</f>
        <v>#N/A</v>
      </c>
      <c r="AH4655" s="16" t="s">
        <v>4685</v>
      </c>
      <c r="AI4655" s="13" t="s">
        <v>24</v>
      </c>
    </row>
    <row r="4656" spans="25:35" ht="54.95" customHeight="1" x14ac:dyDescent="0.15">
      <c r="Y4656" s="14" t="e">
        <f>IF(COUNTA(#REF!)&gt;=1,#REF!,"")</f>
        <v>#REF!</v>
      </c>
      <c r="AG4656" s="15" t="e">
        <f>VLOOKUP($D$2,テンプレート!$AA$7:$AD$202,4,0)*AH4656</f>
        <v>#N/A</v>
      </c>
      <c r="AH4656" s="16" t="s">
        <v>4686</v>
      </c>
      <c r="AI4656" s="13" t="s">
        <v>24</v>
      </c>
    </row>
    <row r="4657" spans="25:35" ht="54.95" customHeight="1" x14ac:dyDescent="0.15">
      <c r="Y4657" s="14" t="e">
        <f>IF(COUNTA(#REF!)&gt;=1,#REF!,"")</f>
        <v>#REF!</v>
      </c>
      <c r="AG4657" s="15" t="e">
        <f>VLOOKUP($D$2,テンプレート!$AA$7:$AD$202,4,0)*AH4657</f>
        <v>#N/A</v>
      </c>
      <c r="AH4657" s="16" t="s">
        <v>4687</v>
      </c>
      <c r="AI4657" s="13" t="s">
        <v>24</v>
      </c>
    </row>
    <row r="4658" spans="25:35" ht="54.95" customHeight="1" x14ac:dyDescent="0.15">
      <c r="Y4658" s="14" t="e">
        <f>IF(COUNTA(#REF!)&gt;=1,#REF!,"")</f>
        <v>#REF!</v>
      </c>
      <c r="AG4658" s="15" t="e">
        <f>VLOOKUP($D$2,テンプレート!$AA$7:$AD$202,4,0)*AH4658</f>
        <v>#N/A</v>
      </c>
      <c r="AH4658" s="16" t="s">
        <v>4688</v>
      </c>
      <c r="AI4658" s="13" t="s">
        <v>24</v>
      </c>
    </row>
    <row r="4659" spans="25:35" ht="54.95" customHeight="1" x14ac:dyDescent="0.15">
      <c r="Y4659" s="14" t="e">
        <f>IF(COUNTA(#REF!)&gt;=1,#REF!,"")</f>
        <v>#REF!</v>
      </c>
      <c r="AG4659" s="15" t="e">
        <f>VLOOKUP($D$2,テンプレート!$AA$7:$AD$202,4,0)*AH4659</f>
        <v>#N/A</v>
      </c>
      <c r="AH4659" s="16" t="s">
        <v>4689</v>
      </c>
      <c r="AI4659" s="13" t="s">
        <v>24</v>
      </c>
    </row>
    <row r="4660" spans="25:35" ht="54.95" customHeight="1" x14ac:dyDescent="0.15">
      <c r="Y4660" s="14" t="e">
        <f>IF(COUNTA(#REF!)&gt;=1,#REF!,"")</f>
        <v>#REF!</v>
      </c>
      <c r="AG4660" s="15" t="e">
        <f>VLOOKUP($D$2,テンプレート!$AA$7:$AD$202,4,0)*AH4660</f>
        <v>#N/A</v>
      </c>
      <c r="AH4660" s="16" t="s">
        <v>4690</v>
      </c>
      <c r="AI4660" s="13" t="s">
        <v>24</v>
      </c>
    </row>
    <row r="4661" spans="25:35" ht="54.95" customHeight="1" x14ac:dyDescent="0.15">
      <c r="Y4661" s="14" t="e">
        <f>IF(COUNTA(#REF!)&gt;=1,#REF!,"")</f>
        <v>#REF!</v>
      </c>
      <c r="AG4661" s="15" t="e">
        <f>VLOOKUP($D$2,テンプレート!$AA$7:$AD$202,4,0)*AH4661</f>
        <v>#N/A</v>
      </c>
      <c r="AH4661" s="16" t="s">
        <v>4691</v>
      </c>
      <c r="AI4661" s="13" t="s">
        <v>24</v>
      </c>
    </row>
    <row r="4662" spans="25:35" ht="54.95" customHeight="1" x14ac:dyDescent="0.15">
      <c r="Y4662" s="14" t="e">
        <f>IF(COUNTA(#REF!)&gt;=1,#REF!,"")</f>
        <v>#REF!</v>
      </c>
      <c r="AG4662" s="15" t="e">
        <f>VLOOKUP($D$2,テンプレート!$AA$7:$AD$202,4,0)*AH4662</f>
        <v>#N/A</v>
      </c>
      <c r="AH4662" s="16" t="s">
        <v>4692</v>
      </c>
      <c r="AI4662" s="13" t="s">
        <v>24</v>
      </c>
    </row>
    <row r="4663" spans="25:35" ht="54.95" customHeight="1" x14ac:dyDescent="0.15">
      <c r="Y4663" s="14" t="e">
        <f>IF(COUNTA(#REF!)&gt;=1,#REF!,"")</f>
        <v>#REF!</v>
      </c>
      <c r="AG4663" s="15" t="e">
        <f>VLOOKUP($D$2,テンプレート!$AA$7:$AD$202,4,0)*AH4663</f>
        <v>#N/A</v>
      </c>
      <c r="AH4663" s="16" t="s">
        <v>4693</v>
      </c>
      <c r="AI4663" s="13" t="s">
        <v>24</v>
      </c>
    </row>
    <row r="4664" spans="25:35" ht="54.95" customHeight="1" x14ac:dyDescent="0.15">
      <c r="Y4664" s="14" t="e">
        <f>IF(COUNTA(#REF!)&gt;=1,#REF!,"")</f>
        <v>#REF!</v>
      </c>
      <c r="AG4664" s="15" t="e">
        <f>VLOOKUP($D$2,テンプレート!$AA$7:$AD$202,4,0)*AH4664</f>
        <v>#N/A</v>
      </c>
      <c r="AH4664" s="16" t="s">
        <v>4694</v>
      </c>
      <c r="AI4664" s="13" t="s">
        <v>24</v>
      </c>
    </row>
    <row r="4665" spans="25:35" ht="54.95" customHeight="1" x14ac:dyDescent="0.15">
      <c r="Y4665" s="14" t="e">
        <f>IF(COUNTA(#REF!)&gt;=1,#REF!,"")</f>
        <v>#REF!</v>
      </c>
      <c r="AG4665" s="15" t="e">
        <f>VLOOKUP($D$2,テンプレート!$AA$7:$AD$202,4,0)*AH4665</f>
        <v>#N/A</v>
      </c>
      <c r="AH4665" s="16" t="s">
        <v>4695</v>
      </c>
      <c r="AI4665" s="13" t="s">
        <v>24</v>
      </c>
    </row>
    <row r="4666" spans="25:35" ht="54.95" customHeight="1" x14ac:dyDescent="0.15">
      <c r="Y4666" s="14" t="e">
        <f>IF(COUNTA(#REF!)&gt;=1,#REF!,"")</f>
        <v>#REF!</v>
      </c>
      <c r="AG4666" s="15" t="e">
        <f>VLOOKUP($D$2,テンプレート!$AA$7:$AD$202,4,0)*AH4666</f>
        <v>#N/A</v>
      </c>
      <c r="AH4666" s="16" t="s">
        <v>4696</v>
      </c>
      <c r="AI4666" s="13" t="s">
        <v>24</v>
      </c>
    </row>
    <row r="4667" spans="25:35" ht="54.95" customHeight="1" x14ac:dyDescent="0.15">
      <c r="Y4667" s="14" t="e">
        <f>IF(COUNTA(#REF!)&gt;=1,#REF!,"")</f>
        <v>#REF!</v>
      </c>
      <c r="AG4667" s="15" t="e">
        <f>VLOOKUP($D$2,テンプレート!$AA$7:$AD$202,4,0)*AH4667</f>
        <v>#N/A</v>
      </c>
      <c r="AH4667" s="16" t="s">
        <v>4697</v>
      </c>
      <c r="AI4667" s="13" t="s">
        <v>24</v>
      </c>
    </row>
    <row r="4668" spans="25:35" ht="54.95" customHeight="1" x14ac:dyDescent="0.15">
      <c r="Y4668" s="14" t="e">
        <f>IF(COUNTA(#REF!)&gt;=1,#REF!,"")</f>
        <v>#REF!</v>
      </c>
      <c r="AG4668" s="15" t="e">
        <f>VLOOKUP($D$2,テンプレート!$AA$7:$AD$202,4,0)*AH4668</f>
        <v>#N/A</v>
      </c>
      <c r="AH4668" s="16" t="s">
        <v>4698</v>
      </c>
      <c r="AI4668" s="13" t="s">
        <v>24</v>
      </c>
    </row>
    <row r="4669" spans="25:35" ht="54.95" customHeight="1" x14ac:dyDescent="0.15">
      <c r="Y4669" s="14" t="e">
        <f>IF(COUNTA(#REF!)&gt;=1,#REF!,"")</f>
        <v>#REF!</v>
      </c>
      <c r="AG4669" s="15" t="e">
        <f>VLOOKUP($D$2,テンプレート!$AA$7:$AD$202,4,0)*AH4669</f>
        <v>#N/A</v>
      </c>
      <c r="AH4669" s="16" t="s">
        <v>4699</v>
      </c>
      <c r="AI4669" s="13" t="s">
        <v>24</v>
      </c>
    </row>
    <row r="4670" spans="25:35" ht="54.95" customHeight="1" x14ac:dyDescent="0.15">
      <c r="Y4670" s="14" t="e">
        <f>IF(COUNTA(#REF!)&gt;=1,#REF!,"")</f>
        <v>#REF!</v>
      </c>
      <c r="AG4670" s="15" t="e">
        <f>VLOOKUP($D$2,テンプレート!$AA$7:$AD$202,4,0)*AH4670</f>
        <v>#N/A</v>
      </c>
      <c r="AH4670" s="16" t="s">
        <v>4700</v>
      </c>
      <c r="AI4670" s="13" t="s">
        <v>24</v>
      </c>
    </row>
    <row r="4671" spans="25:35" ht="54.95" customHeight="1" x14ac:dyDescent="0.15">
      <c r="Y4671" s="14" t="e">
        <f>IF(COUNTA(#REF!)&gt;=1,#REF!,"")</f>
        <v>#REF!</v>
      </c>
      <c r="AG4671" s="15" t="e">
        <f>VLOOKUP($D$2,テンプレート!$AA$7:$AD$202,4,0)*AH4671</f>
        <v>#N/A</v>
      </c>
      <c r="AH4671" s="16" t="s">
        <v>4701</v>
      </c>
      <c r="AI4671" s="13" t="s">
        <v>24</v>
      </c>
    </row>
    <row r="4672" spans="25:35" ht="54.95" customHeight="1" x14ac:dyDescent="0.15">
      <c r="Y4672" s="14" t="e">
        <f>IF(COUNTA(#REF!)&gt;=1,#REF!,"")</f>
        <v>#REF!</v>
      </c>
      <c r="AG4672" s="15" t="e">
        <f>VLOOKUP($D$2,テンプレート!$AA$7:$AD$202,4,0)*AH4672</f>
        <v>#N/A</v>
      </c>
      <c r="AH4672" s="16" t="s">
        <v>4702</v>
      </c>
      <c r="AI4672" s="13" t="s">
        <v>24</v>
      </c>
    </row>
    <row r="4673" spans="25:35" ht="54.95" customHeight="1" x14ac:dyDescent="0.15">
      <c r="Y4673" s="14" t="e">
        <f>IF(COUNTA(#REF!)&gt;=1,#REF!,"")</f>
        <v>#REF!</v>
      </c>
      <c r="AG4673" s="15" t="e">
        <f>VLOOKUP($D$2,テンプレート!$AA$7:$AD$202,4,0)*AH4673</f>
        <v>#N/A</v>
      </c>
      <c r="AH4673" s="16" t="s">
        <v>4703</v>
      </c>
      <c r="AI4673" s="13" t="s">
        <v>24</v>
      </c>
    </row>
    <row r="4674" spans="25:35" ht="54.95" customHeight="1" x14ac:dyDescent="0.15">
      <c r="Y4674" s="14" t="e">
        <f>IF(COUNTA(#REF!)&gt;=1,#REF!,"")</f>
        <v>#REF!</v>
      </c>
      <c r="AG4674" s="15" t="e">
        <f>VLOOKUP($D$2,テンプレート!$AA$7:$AD$202,4,0)*AH4674</f>
        <v>#N/A</v>
      </c>
      <c r="AH4674" s="16" t="s">
        <v>4704</v>
      </c>
      <c r="AI4674" s="13" t="s">
        <v>24</v>
      </c>
    </row>
    <row r="4675" spans="25:35" ht="54.95" customHeight="1" x14ac:dyDescent="0.15">
      <c r="Y4675" s="14" t="e">
        <f>IF(COUNTA(#REF!)&gt;=1,#REF!,"")</f>
        <v>#REF!</v>
      </c>
      <c r="AG4675" s="15" t="e">
        <f>VLOOKUP($D$2,テンプレート!$AA$7:$AD$202,4,0)*AH4675</f>
        <v>#N/A</v>
      </c>
      <c r="AH4675" s="16" t="s">
        <v>4705</v>
      </c>
      <c r="AI4675" s="13" t="s">
        <v>24</v>
      </c>
    </row>
    <row r="4676" spans="25:35" ht="54.95" customHeight="1" x14ac:dyDescent="0.15">
      <c r="Y4676" s="14" t="e">
        <f>IF(COUNTA(#REF!)&gt;=1,#REF!,"")</f>
        <v>#REF!</v>
      </c>
      <c r="AG4676" s="15" t="e">
        <f>VLOOKUP($D$2,テンプレート!$AA$7:$AD$202,4,0)*AH4676</f>
        <v>#N/A</v>
      </c>
      <c r="AH4676" s="16" t="s">
        <v>4706</v>
      </c>
      <c r="AI4676" s="13" t="s">
        <v>24</v>
      </c>
    </row>
    <row r="4677" spans="25:35" ht="54.95" customHeight="1" x14ac:dyDescent="0.15">
      <c r="Y4677" s="14" t="e">
        <f>IF(COUNTA(#REF!)&gt;=1,#REF!,"")</f>
        <v>#REF!</v>
      </c>
      <c r="AG4677" s="15" t="e">
        <f>VLOOKUP($D$2,テンプレート!$AA$7:$AD$202,4,0)*AH4677</f>
        <v>#N/A</v>
      </c>
      <c r="AH4677" s="16" t="s">
        <v>4707</v>
      </c>
      <c r="AI4677" s="13" t="s">
        <v>24</v>
      </c>
    </row>
    <row r="4678" spans="25:35" ht="54.95" customHeight="1" x14ac:dyDescent="0.15">
      <c r="Y4678" s="14" t="e">
        <f>IF(COUNTA(#REF!)&gt;=1,#REF!,"")</f>
        <v>#REF!</v>
      </c>
      <c r="AG4678" s="15" t="e">
        <f>VLOOKUP($D$2,テンプレート!$AA$7:$AD$202,4,0)*AH4678</f>
        <v>#N/A</v>
      </c>
      <c r="AH4678" s="16" t="s">
        <v>4708</v>
      </c>
      <c r="AI4678" s="13" t="s">
        <v>24</v>
      </c>
    </row>
    <row r="4679" spans="25:35" ht="54.95" customHeight="1" x14ac:dyDescent="0.15">
      <c r="Y4679" s="14" t="e">
        <f>IF(COUNTA(#REF!)&gt;=1,#REF!,"")</f>
        <v>#REF!</v>
      </c>
      <c r="AG4679" s="15" t="e">
        <f>VLOOKUP($D$2,テンプレート!$AA$7:$AD$202,4,0)*AH4679</f>
        <v>#N/A</v>
      </c>
      <c r="AH4679" s="16" t="s">
        <v>4709</v>
      </c>
      <c r="AI4679" s="13" t="s">
        <v>24</v>
      </c>
    </row>
    <row r="4680" spans="25:35" ht="54.95" customHeight="1" x14ac:dyDescent="0.15">
      <c r="Y4680" s="14" t="e">
        <f>IF(COUNTA(#REF!)&gt;=1,#REF!,"")</f>
        <v>#REF!</v>
      </c>
      <c r="AG4680" s="15" t="e">
        <f>VLOOKUP($D$2,テンプレート!$AA$7:$AD$202,4,0)*AH4680</f>
        <v>#N/A</v>
      </c>
      <c r="AH4680" s="16" t="s">
        <v>4710</v>
      </c>
      <c r="AI4680" s="13" t="s">
        <v>24</v>
      </c>
    </row>
    <row r="4681" spans="25:35" ht="54.95" customHeight="1" x14ac:dyDescent="0.15">
      <c r="Y4681" s="14" t="e">
        <f>IF(COUNTA(#REF!)&gt;=1,#REF!,"")</f>
        <v>#REF!</v>
      </c>
      <c r="AG4681" s="15" t="e">
        <f>VLOOKUP($D$2,テンプレート!$AA$7:$AD$202,4,0)*AH4681</f>
        <v>#N/A</v>
      </c>
      <c r="AH4681" s="16" t="s">
        <v>4711</v>
      </c>
      <c r="AI4681" s="13" t="s">
        <v>24</v>
      </c>
    </row>
    <row r="4682" spans="25:35" ht="54.95" customHeight="1" x14ac:dyDescent="0.15">
      <c r="Y4682" s="14" t="e">
        <f>IF(COUNTA(#REF!)&gt;=1,#REF!,"")</f>
        <v>#REF!</v>
      </c>
      <c r="AG4682" s="15" t="e">
        <f>VLOOKUP($D$2,テンプレート!$AA$7:$AD$202,4,0)*AH4682</f>
        <v>#N/A</v>
      </c>
      <c r="AH4682" s="16" t="s">
        <v>4712</v>
      </c>
      <c r="AI4682" s="13" t="s">
        <v>24</v>
      </c>
    </row>
    <row r="4683" spans="25:35" ht="54.95" customHeight="1" x14ac:dyDescent="0.15">
      <c r="Y4683" s="14" t="e">
        <f>IF(COUNTA(#REF!)&gt;=1,#REF!,"")</f>
        <v>#REF!</v>
      </c>
      <c r="AG4683" s="15" t="e">
        <f>VLOOKUP($D$2,テンプレート!$AA$7:$AD$202,4,0)*AH4683</f>
        <v>#N/A</v>
      </c>
      <c r="AH4683" s="16" t="s">
        <v>4713</v>
      </c>
      <c r="AI4683" s="13" t="s">
        <v>24</v>
      </c>
    </row>
    <row r="4684" spans="25:35" ht="54.95" customHeight="1" x14ac:dyDescent="0.15">
      <c r="Y4684" s="14" t="e">
        <f>IF(COUNTA(#REF!)&gt;=1,#REF!,"")</f>
        <v>#REF!</v>
      </c>
      <c r="AG4684" s="15" t="e">
        <f>VLOOKUP($D$2,テンプレート!$AA$7:$AD$202,4,0)*AH4684</f>
        <v>#N/A</v>
      </c>
      <c r="AH4684" s="16" t="s">
        <v>4714</v>
      </c>
      <c r="AI4684" s="13" t="s">
        <v>24</v>
      </c>
    </row>
    <row r="4685" spans="25:35" ht="54.95" customHeight="1" x14ac:dyDescent="0.15">
      <c r="Y4685" s="14" t="e">
        <f>IF(COUNTA(#REF!)&gt;=1,#REF!,"")</f>
        <v>#REF!</v>
      </c>
      <c r="AG4685" s="15" t="e">
        <f>VLOOKUP($D$2,テンプレート!$AA$7:$AD$202,4,0)*AH4685</f>
        <v>#N/A</v>
      </c>
      <c r="AH4685" s="16" t="s">
        <v>4715</v>
      </c>
      <c r="AI4685" s="13" t="s">
        <v>24</v>
      </c>
    </row>
    <row r="4686" spans="25:35" ht="54.95" customHeight="1" x14ac:dyDescent="0.15">
      <c r="Y4686" s="14" t="e">
        <f>IF(COUNTA(#REF!)&gt;=1,#REF!,"")</f>
        <v>#REF!</v>
      </c>
      <c r="AG4686" s="15" t="e">
        <f>VLOOKUP($D$2,テンプレート!$AA$7:$AD$202,4,0)*AH4686</f>
        <v>#N/A</v>
      </c>
      <c r="AH4686" s="16" t="s">
        <v>4716</v>
      </c>
      <c r="AI4686" s="13" t="s">
        <v>24</v>
      </c>
    </row>
    <row r="4687" spans="25:35" ht="54.95" customHeight="1" x14ac:dyDescent="0.15">
      <c r="Y4687" s="14" t="e">
        <f>IF(COUNTA(#REF!)&gt;=1,#REF!,"")</f>
        <v>#REF!</v>
      </c>
      <c r="AG4687" s="15" t="e">
        <f>VLOOKUP($D$2,テンプレート!$AA$7:$AD$202,4,0)*AH4687</f>
        <v>#N/A</v>
      </c>
      <c r="AH4687" s="16" t="s">
        <v>4717</v>
      </c>
      <c r="AI4687" s="13" t="s">
        <v>24</v>
      </c>
    </row>
    <row r="4688" spans="25:35" ht="54.95" customHeight="1" x14ac:dyDescent="0.15">
      <c r="Y4688" s="14" t="e">
        <f>IF(COUNTA(#REF!)&gt;=1,#REF!,"")</f>
        <v>#REF!</v>
      </c>
      <c r="AG4688" s="15" t="e">
        <f>VLOOKUP($D$2,テンプレート!$AA$7:$AD$202,4,0)*AH4688</f>
        <v>#N/A</v>
      </c>
      <c r="AH4688" s="16" t="s">
        <v>4718</v>
      </c>
      <c r="AI4688" s="13" t="s">
        <v>24</v>
      </c>
    </row>
    <row r="4689" spans="25:35" ht="54.95" customHeight="1" x14ac:dyDescent="0.15">
      <c r="Y4689" s="14" t="e">
        <f>IF(COUNTA(#REF!)&gt;=1,#REF!,"")</f>
        <v>#REF!</v>
      </c>
      <c r="AG4689" s="15" t="e">
        <f>VLOOKUP($D$2,テンプレート!$AA$7:$AD$202,4,0)*AH4689</f>
        <v>#N/A</v>
      </c>
      <c r="AH4689" s="16" t="s">
        <v>4719</v>
      </c>
      <c r="AI4689" s="13" t="s">
        <v>24</v>
      </c>
    </row>
    <row r="4690" spans="25:35" ht="54.95" customHeight="1" x14ac:dyDescent="0.15">
      <c r="Y4690" s="14" t="e">
        <f>IF(COUNTA(#REF!)&gt;=1,#REF!,"")</f>
        <v>#REF!</v>
      </c>
      <c r="AG4690" s="15" t="e">
        <f>VLOOKUP($D$2,テンプレート!$AA$7:$AD$202,4,0)*AH4690</f>
        <v>#N/A</v>
      </c>
      <c r="AH4690" s="16" t="s">
        <v>4720</v>
      </c>
      <c r="AI4690" s="13" t="s">
        <v>24</v>
      </c>
    </row>
    <row r="4691" spans="25:35" ht="54.95" customHeight="1" x14ac:dyDescent="0.15">
      <c r="Y4691" s="14" t="e">
        <f>IF(COUNTA(#REF!)&gt;=1,#REF!,"")</f>
        <v>#REF!</v>
      </c>
      <c r="AG4691" s="15" t="e">
        <f>VLOOKUP($D$2,テンプレート!$AA$7:$AD$202,4,0)*AH4691</f>
        <v>#N/A</v>
      </c>
      <c r="AH4691" s="16" t="s">
        <v>4721</v>
      </c>
      <c r="AI4691" s="13" t="s">
        <v>24</v>
      </c>
    </row>
    <row r="4692" spans="25:35" ht="54.95" customHeight="1" x14ac:dyDescent="0.15">
      <c r="Y4692" s="14" t="e">
        <f>IF(COUNTA(#REF!)&gt;=1,#REF!,"")</f>
        <v>#REF!</v>
      </c>
      <c r="AG4692" s="15" t="e">
        <f>VLOOKUP($D$2,テンプレート!$AA$7:$AD$202,4,0)*AH4692</f>
        <v>#N/A</v>
      </c>
      <c r="AH4692" s="16" t="s">
        <v>4722</v>
      </c>
      <c r="AI4692" s="13" t="s">
        <v>24</v>
      </c>
    </row>
    <row r="4693" spans="25:35" ht="54.95" customHeight="1" x14ac:dyDescent="0.15">
      <c r="Y4693" s="14" t="e">
        <f>IF(COUNTA(#REF!)&gt;=1,#REF!,"")</f>
        <v>#REF!</v>
      </c>
      <c r="AG4693" s="15" t="e">
        <f>VLOOKUP($D$2,テンプレート!$AA$7:$AD$202,4,0)*AH4693</f>
        <v>#N/A</v>
      </c>
      <c r="AH4693" s="16" t="s">
        <v>4723</v>
      </c>
      <c r="AI4693" s="13" t="s">
        <v>24</v>
      </c>
    </row>
    <row r="4694" spans="25:35" ht="54.95" customHeight="1" x14ac:dyDescent="0.15">
      <c r="Y4694" s="14" t="e">
        <f>IF(COUNTA(#REF!)&gt;=1,#REF!,"")</f>
        <v>#REF!</v>
      </c>
      <c r="AG4694" s="15" t="e">
        <f>VLOOKUP($D$2,テンプレート!$AA$7:$AD$202,4,0)*AH4694</f>
        <v>#N/A</v>
      </c>
      <c r="AH4694" s="16" t="s">
        <v>4724</v>
      </c>
      <c r="AI4694" s="13" t="s">
        <v>24</v>
      </c>
    </row>
    <row r="4695" spans="25:35" ht="54.95" customHeight="1" x14ac:dyDescent="0.15">
      <c r="Y4695" s="14" t="e">
        <f>IF(COUNTA(#REF!)&gt;=1,#REF!,"")</f>
        <v>#REF!</v>
      </c>
      <c r="AG4695" s="15" t="e">
        <f>VLOOKUP($D$2,テンプレート!$AA$7:$AD$202,4,0)*AH4695</f>
        <v>#N/A</v>
      </c>
      <c r="AH4695" s="16" t="s">
        <v>4725</v>
      </c>
      <c r="AI4695" s="13" t="s">
        <v>24</v>
      </c>
    </row>
    <row r="4696" spans="25:35" ht="54.95" customHeight="1" x14ac:dyDescent="0.15">
      <c r="Y4696" s="14" t="e">
        <f>IF(COUNTA(#REF!)&gt;=1,#REF!,"")</f>
        <v>#REF!</v>
      </c>
      <c r="AG4696" s="15" t="e">
        <f>VLOOKUP($D$2,テンプレート!$AA$7:$AD$202,4,0)*AH4696</f>
        <v>#N/A</v>
      </c>
      <c r="AH4696" s="16" t="s">
        <v>4726</v>
      </c>
      <c r="AI4696" s="13" t="s">
        <v>24</v>
      </c>
    </row>
    <row r="4697" spans="25:35" ht="54.95" customHeight="1" x14ac:dyDescent="0.15">
      <c r="Y4697" s="14" t="e">
        <f>IF(COUNTA(#REF!)&gt;=1,#REF!,"")</f>
        <v>#REF!</v>
      </c>
      <c r="AG4697" s="15" t="e">
        <f>VLOOKUP($D$2,テンプレート!$AA$7:$AD$202,4,0)*AH4697</f>
        <v>#N/A</v>
      </c>
      <c r="AH4697" s="16" t="s">
        <v>4727</v>
      </c>
      <c r="AI4697" s="13" t="s">
        <v>24</v>
      </c>
    </row>
    <row r="4698" spans="25:35" ht="54.95" customHeight="1" x14ac:dyDescent="0.15">
      <c r="Y4698" s="14" t="e">
        <f>IF(COUNTA(#REF!)&gt;=1,#REF!,"")</f>
        <v>#REF!</v>
      </c>
      <c r="AG4698" s="15" t="e">
        <f>VLOOKUP($D$2,テンプレート!$AA$7:$AD$202,4,0)*AH4698</f>
        <v>#N/A</v>
      </c>
      <c r="AH4698" s="16" t="s">
        <v>4728</v>
      </c>
      <c r="AI4698" s="13" t="s">
        <v>24</v>
      </c>
    </row>
    <row r="4699" spans="25:35" ht="54.95" customHeight="1" x14ac:dyDescent="0.15">
      <c r="Y4699" s="14" t="e">
        <f>IF(COUNTA(#REF!)&gt;=1,#REF!,"")</f>
        <v>#REF!</v>
      </c>
      <c r="AG4699" s="15" t="e">
        <f>VLOOKUP($D$2,テンプレート!$AA$7:$AD$202,4,0)*AH4699</f>
        <v>#N/A</v>
      </c>
      <c r="AH4699" s="16" t="s">
        <v>4729</v>
      </c>
      <c r="AI4699" s="13" t="s">
        <v>24</v>
      </c>
    </row>
    <row r="4700" spans="25:35" ht="54.95" customHeight="1" x14ac:dyDescent="0.15">
      <c r="Y4700" s="14" t="e">
        <f>IF(COUNTA(#REF!)&gt;=1,#REF!,"")</f>
        <v>#REF!</v>
      </c>
      <c r="AG4700" s="15" t="e">
        <f>VLOOKUP($D$2,テンプレート!$AA$7:$AD$202,4,0)*AH4700</f>
        <v>#N/A</v>
      </c>
      <c r="AH4700" s="16" t="s">
        <v>4730</v>
      </c>
      <c r="AI4700" s="13" t="s">
        <v>24</v>
      </c>
    </row>
    <row r="4701" spans="25:35" ht="54.95" customHeight="1" x14ac:dyDescent="0.15">
      <c r="Y4701" s="14" t="e">
        <f>IF(COUNTA(#REF!)&gt;=1,#REF!,"")</f>
        <v>#REF!</v>
      </c>
      <c r="AG4701" s="15" t="e">
        <f>VLOOKUP($D$2,テンプレート!$AA$7:$AD$202,4,0)*AH4701</f>
        <v>#N/A</v>
      </c>
      <c r="AH4701" s="16" t="s">
        <v>4731</v>
      </c>
      <c r="AI4701" s="13" t="s">
        <v>24</v>
      </c>
    </row>
    <row r="4702" spans="25:35" ht="54.95" customHeight="1" x14ac:dyDescent="0.15">
      <c r="Y4702" s="14" t="e">
        <f>IF(COUNTA(#REF!)&gt;=1,#REF!,"")</f>
        <v>#REF!</v>
      </c>
      <c r="AG4702" s="15" t="e">
        <f>VLOOKUP($D$2,テンプレート!$AA$7:$AD$202,4,0)*AH4702</f>
        <v>#N/A</v>
      </c>
      <c r="AH4702" s="16" t="s">
        <v>4732</v>
      </c>
      <c r="AI4702" s="13" t="s">
        <v>24</v>
      </c>
    </row>
    <row r="4703" spans="25:35" ht="54.95" customHeight="1" x14ac:dyDescent="0.15">
      <c r="Y4703" s="14" t="e">
        <f>IF(COUNTA(#REF!)&gt;=1,#REF!,"")</f>
        <v>#REF!</v>
      </c>
      <c r="AG4703" s="15" t="e">
        <f>VLOOKUP($D$2,テンプレート!$AA$7:$AD$202,4,0)*AH4703</f>
        <v>#N/A</v>
      </c>
      <c r="AH4703" s="16" t="s">
        <v>4733</v>
      </c>
      <c r="AI4703" s="13" t="s">
        <v>24</v>
      </c>
    </row>
    <row r="4704" spans="25:35" ht="54.95" customHeight="1" x14ac:dyDescent="0.15">
      <c r="Y4704" s="14" t="e">
        <f>IF(COUNTA(#REF!)&gt;=1,#REF!,"")</f>
        <v>#REF!</v>
      </c>
      <c r="AG4704" s="15" t="e">
        <f>VLOOKUP($D$2,テンプレート!$AA$7:$AD$202,4,0)*AH4704</f>
        <v>#N/A</v>
      </c>
      <c r="AH4704" s="16" t="s">
        <v>4734</v>
      </c>
      <c r="AI4704" s="13" t="s">
        <v>24</v>
      </c>
    </row>
    <row r="4705" spans="25:35" ht="54.95" customHeight="1" x14ac:dyDescent="0.15">
      <c r="Y4705" s="14" t="e">
        <f>IF(COUNTA(#REF!)&gt;=1,#REF!,"")</f>
        <v>#REF!</v>
      </c>
      <c r="AG4705" s="15" t="e">
        <f>VLOOKUP($D$2,テンプレート!$AA$7:$AD$202,4,0)*AH4705</f>
        <v>#N/A</v>
      </c>
      <c r="AH4705" s="16" t="s">
        <v>4735</v>
      </c>
      <c r="AI4705" s="13" t="s">
        <v>24</v>
      </c>
    </row>
    <row r="4706" spans="25:35" ht="54.95" customHeight="1" x14ac:dyDescent="0.15">
      <c r="Y4706" s="14" t="e">
        <f>IF(COUNTA(#REF!)&gt;=1,#REF!,"")</f>
        <v>#REF!</v>
      </c>
      <c r="AG4706" s="15" t="e">
        <f>VLOOKUP($D$2,テンプレート!$AA$7:$AD$202,4,0)*AH4706</f>
        <v>#N/A</v>
      </c>
      <c r="AH4706" s="16" t="s">
        <v>4736</v>
      </c>
      <c r="AI4706" s="13" t="s">
        <v>24</v>
      </c>
    </row>
    <row r="4707" spans="25:35" ht="54.95" customHeight="1" x14ac:dyDescent="0.15">
      <c r="Y4707" s="14" t="e">
        <f>IF(COUNTA(#REF!)&gt;=1,#REF!,"")</f>
        <v>#REF!</v>
      </c>
      <c r="AG4707" s="15" t="e">
        <f>VLOOKUP($D$2,テンプレート!$AA$7:$AD$202,4,0)*AH4707</f>
        <v>#N/A</v>
      </c>
      <c r="AH4707" s="16" t="s">
        <v>4737</v>
      </c>
      <c r="AI4707" s="13" t="s">
        <v>24</v>
      </c>
    </row>
    <row r="4708" spans="25:35" ht="54.95" customHeight="1" x14ac:dyDescent="0.15">
      <c r="Y4708" s="14" t="e">
        <f>IF(COUNTA(#REF!)&gt;=1,#REF!,"")</f>
        <v>#REF!</v>
      </c>
      <c r="AG4708" s="15" t="e">
        <f>VLOOKUP($D$2,テンプレート!$AA$7:$AD$202,4,0)*AH4708</f>
        <v>#N/A</v>
      </c>
      <c r="AH4708" s="16" t="s">
        <v>4738</v>
      </c>
      <c r="AI4708" s="13" t="s">
        <v>24</v>
      </c>
    </row>
    <row r="4709" spans="25:35" ht="54.95" customHeight="1" x14ac:dyDescent="0.15">
      <c r="Y4709" s="14" t="e">
        <f>IF(COUNTA(#REF!)&gt;=1,#REF!,"")</f>
        <v>#REF!</v>
      </c>
      <c r="AG4709" s="15" t="e">
        <f>VLOOKUP($D$2,テンプレート!$AA$7:$AD$202,4,0)*AH4709</f>
        <v>#N/A</v>
      </c>
      <c r="AH4709" s="16" t="s">
        <v>4739</v>
      </c>
      <c r="AI4709" s="13" t="s">
        <v>24</v>
      </c>
    </row>
    <row r="4710" spans="25:35" ht="54.95" customHeight="1" x14ac:dyDescent="0.15">
      <c r="Y4710" s="14" t="e">
        <f>IF(COUNTA(#REF!)&gt;=1,#REF!,"")</f>
        <v>#REF!</v>
      </c>
      <c r="AG4710" s="15" t="e">
        <f>VLOOKUP($D$2,テンプレート!$AA$7:$AD$202,4,0)*AH4710</f>
        <v>#N/A</v>
      </c>
      <c r="AH4710" s="16" t="s">
        <v>4740</v>
      </c>
      <c r="AI4710" s="13" t="s">
        <v>24</v>
      </c>
    </row>
    <row r="4711" spans="25:35" ht="54.95" customHeight="1" x14ac:dyDescent="0.15">
      <c r="Y4711" s="14" t="e">
        <f>IF(COUNTA(#REF!)&gt;=1,#REF!,"")</f>
        <v>#REF!</v>
      </c>
      <c r="AG4711" s="15" t="e">
        <f>VLOOKUP($D$2,テンプレート!$AA$7:$AD$202,4,0)*AH4711</f>
        <v>#N/A</v>
      </c>
      <c r="AH4711" s="16" t="s">
        <v>4741</v>
      </c>
      <c r="AI4711" s="13" t="s">
        <v>24</v>
      </c>
    </row>
    <row r="4712" spans="25:35" ht="54.95" customHeight="1" x14ac:dyDescent="0.15">
      <c r="Y4712" s="14" t="e">
        <f>IF(COUNTA(#REF!)&gt;=1,#REF!,"")</f>
        <v>#REF!</v>
      </c>
      <c r="AG4712" s="15" t="e">
        <f>VLOOKUP($D$2,テンプレート!$AA$7:$AD$202,4,0)*AH4712</f>
        <v>#N/A</v>
      </c>
      <c r="AH4712" s="16" t="s">
        <v>4742</v>
      </c>
      <c r="AI4712" s="13" t="s">
        <v>24</v>
      </c>
    </row>
    <row r="4713" spans="25:35" ht="54.95" customHeight="1" x14ac:dyDescent="0.15">
      <c r="Y4713" s="14" t="e">
        <f>IF(COUNTA(#REF!)&gt;=1,#REF!,"")</f>
        <v>#REF!</v>
      </c>
      <c r="AG4713" s="15" t="e">
        <f>VLOOKUP($D$2,テンプレート!$AA$7:$AD$202,4,0)*AH4713</f>
        <v>#N/A</v>
      </c>
      <c r="AH4713" s="16" t="s">
        <v>4743</v>
      </c>
      <c r="AI4713" s="13" t="s">
        <v>24</v>
      </c>
    </row>
    <row r="4714" spans="25:35" ht="54.95" customHeight="1" x14ac:dyDescent="0.15">
      <c r="Y4714" s="14" t="e">
        <f>IF(COUNTA(#REF!)&gt;=1,#REF!,"")</f>
        <v>#REF!</v>
      </c>
      <c r="AG4714" s="15" t="e">
        <f>VLOOKUP($D$2,テンプレート!$AA$7:$AD$202,4,0)*AH4714</f>
        <v>#N/A</v>
      </c>
      <c r="AH4714" s="16" t="s">
        <v>4744</v>
      </c>
      <c r="AI4714" s="13" t="s">
        <v>24</v>
      </c>
    </row>
    <row r="4715" spans="25:35" ht="54.95" customHeight="1" x14ac:dyDescent="0.15">
      <c r="Y4715" s="14" t="e">
        <f>IF(COUNTA(#REF!)&gt;=1,#REF!,"")</f>
        <v>#REF!</v>
      </c>
      <c r="AG4715" s="15" t="e">
        <f>VLOOKUP($D$2,テンプレート!$AA$7:$AD$202,4,0)*AH4715</f>
        <v>#N/A</v>
      </c>
      <c r="AH4715" s="16" t="s">
        <v>4745</v>
      </c>
      <c r="AI4715" s="13" t="s">
        <v>24</v>
      </c>
    </row>
    <row r="4716" spans="25:35" ht="54.95" customHeight="1" x14ac:dyDescent="0.15">
      <c r="Y4716" s="14" t="e">
        <f>IF(COUNTA(#REF!)&gt;=1,#REF!,"")</f>
        <v>#REF!</v>
      </c>
      <c r="AG4716" s="15" t="e">
        <f>VLOOKUP($D$2,テンプレート!$AA$7:$AD$202,4,0)*AH4716</f>
        <v>#N/A</v>
      </c>
      <c r="AH4716" s="16" t="s">
        <v>4746</v>
      </c>
      <c r="AI4716" s="13" t="s">
        <v>24</v>
      </c>
    </row>
    <row r="4717" spans="25:35" ht="54.95" customHeight="1" x14ac:dyDescent="0.15">
      <c r="Y4717" s="14" t="e">
        <f>IF(COUNTA(#REF!)&gt;=1,#REF!,"")</f>
        <v>#REF!</v>
      </c>
      <c r="AG4717" s="15" t="e">
        <f>VLOOKUP($D$2,テンプレート!$AA$7:$AD$202,4,0)*AH4717</f>
        <v>#N/A</v>
      </c>
      <c r="AH4717" s="16" t="s">
        <v>4747</v>
      </c>
      <c r="AI4717" s="13" t="s">
        <v>24</v>
      </c>
    </row>
    <row r="4718" spans="25:35" ht="54.95" customHeight="1" x14ac:dyDescent="0.15">
      <c r="Y4718" s="14" t="e">
        <f>IF(COUNTA(#REF!)&gt;=1,#REF!,"")</f>
        <v>#REF!</v>
      </c>
      <c r="AG4718" s="15" t="e">
        <f>VLOOKUP($D$2,テンプレート!$AA$7:$AD$202,4,0)*AH4718</f>
        <v>#N/A</v>
      </c>
      <c r="AH4718" s="16" t="s">
        <v>4748</v>
      </c>
      <c r="AI4718" s="13" t="s">
        <v>24</v>
      </c>
    </row>
    <row r="4719" spans="25:35" ht="54.95" customHeight="1" x14ac:dyDescent="0.15">
      <c r="Y4719" s="14" t="e">
        <f>IF(COUNTA(#REF!)&gt;=1,#REF!,"")</f>
        <v>#REF!</v>
      </c>
      <c r="AG4719" s="15" t="e">
        <f>VLOOKUP($D$2,テンプレート!$AA$7:$AD$202,4,0)*AH4719</f>
        <v>#N/A</v>
      </c>
      <c r="AH4719" s="16" t="s">
        <v>4749</v>
      </c>
      <c r="AI4719" s="13" t="s">
        <v>24</v>
      </c>
    </row>
    <row r="4720" spans="25:35" ht="54.95" customHeight="1" x14ac:dyDescent="0.15">
      <c r="Y4720" s="14" t="e">
        <f>IF(COUNTA(#REF!)&gt;=1,#REF!,"")</f>
        <v>#REF!</v>
      </c>
      <c r="AG4720" s="15" t="e">
        <f>VLOOKUP($D$2,テンプレート!$AA$7:$AD$202,4,0)*AH4720</f>
        <v>#N/A</v>
      </c>
      <c r="AH4720" s="16" t="s">
        <v>4750</v>
      </c>
      <c r="AI4720" s="13" t="s">
        <v>24</v>
      </c>
    </row>
    <row r="4721" spans="25:35" ht="54.95" customHeight="1" x14ac:dyDescent="0.15">
      <c r="Y4721" s="14" t="e">
        <f>IF(COUNTA(#REF!)&gt;=1,#REF!,"")</f>
        <v>#REF!</v>
      </c>
      <c r="AG4721" s="15" t="e">
        <f>VLOOKUP($D$2,テンプレート!$AA$7:$AD$202,4,0)*AH4721</f>
        <v>#N/A</v>
      </c>
      <c r="AH4721" s="16" t="s">
        <v>4751</v>
      </c>
      <c r="AI4721" s="13" t="s">
        <v>24</v>
      </c>
    </row>
    <row r="4722" spans="25:35" ht="54.95" customHeight="1" x14ac:dyDescent="0.15">
      <c r="Y4722" s="14" t="e">
        <f>IF(COUNTA(#REF!)&gt;=1,#REF!,"")</f>
        <v>#REF!</v>
      </c>
      <c r="AG4722" s="15" t="e">
        <f>VLOOKUP($D$2,テンプレート!$AA$7:$AD$202,4,0)*AH4722</f>
        <v>#N/A</v>
      </c>
      <c r="AH4722" s="16" t="s">
        <v>4752</v>
      </c>
      <c r="AI4722" s="13" t="s">
        <v>24</v>
      </c>
    </row>
    <row r="4723" spans="25:35" ht="54.95" customHeight="1" x14ac:dyDescent="0.15">
      <c r="Y4723" s="14" t="e">
        <f>IF(COUNTA(#REF!)&gt;=1,#REF!,"")</f>
        <v>#REF!</v>
      </c>
      <c r="AG4723" s="15" t="e">
        <f>VLOOKUP($D$2,テンプレート!$AA$7:$AD$202,4,0)*AH4723</f>
        <v>#N/A</v>
      </c>
      <c r="AH4723" s="16" t="s">
        <v>4753</v>
      </c>
      <c r="AI4723" s="13" t="s">
        <v>24</v>
      </c>
    </row>
    <row r="4724" spans="25:35" ht="54.95" customHeight="1" x14ac:dyDescent="0.15">
      <c r="Y4724" s="14" t="e">
        <f>IF(COUNTA(#REF!)&gt;=1,#REF!,"")</f>
        <v>#REF!</v>
      </c>
      <c r="AG4724" s="15" t="e">
        <f>VLOOKUP($D$2,テンプレート!$AA$7:$AD$202,4,0)*AH4724</f>
        <v>#N/A</v>
      </c>
      <c r="AH4724" s="16" t="s">
        <v>4754</v>
      </c>
      <c r="AI4724" s="13" t="s">
        <v>24</v>
      </c>
    </row>
    <row r="4725" spans="25:35" ht="54.95" customHeight="1" x14ac:dyDescent="0.15">
      <c r="Y4725" s="14" t="e">
        <f>IF(COUNTA(#REF!)&gt;=1,#REF!,"")</f>
        <v>#REF!</v>
      </c>
      <c r="AG4725" s="15" t="e">
        <f>VLOOKUP($D$2,テンプレート!$AA$7:$AD$202,4,0)*AH4725</f>
        <v>#N/A</v>
      </c>
      <c r="AH4725" s="16" t="s">
        <v>4755</v>
      </c>
      <c r="AI4725" s="13" t="s">
        <v>24</v>
      </c>
    </row>
    <row r="4726" spans="25:35" ht="54.95" customHeight="1" x14ac:dyDescent="0.15">
      <c r="Y4726" s="14" t="e">
        <f>IF(COUNTA(#REF!)&gt;=1,#REF!,"")</f>
        <v>#REF!</v>
      </c>
      <c r="AG4726" s="15" t="e">
        <f>VLOOKUP($D$2,テンプレート!$AA$7:$AD$202,4,0)*AH4726</f>
        <v>#N/A</v>
      </c>
      <c r="AH4726" s="16" t="s">
        <v>4756</v>
      </c>
      <c r="AI4726" s="13" t="s">
        <v>24</v>
      </c>
    </row>
    <row r="4727" spans="25:35" ht="54.95" customHeight="1" x14ac:dyDescent="0.15">
      <c r="Y4727" s="14" t="e">
        <f>IF(COUNTA(#REF!)&gt;=1,#REF!,"")</f>
        <v>#REF!</v>
      </c>
      <c r="AG4727" s="15" t="e">
        <f>VLOOKUP($D$2,テンプレート!$AA$7:$AD$202,4,0)*AH4727</f>
        <v>#N/A</v>
      </c>
      <c r="AH4727" s="16" t="s">
        <v>4757</v>
      </c>
      <c r="AI4727" s="13" t="s">
        <v>24</v>
      </c>
    </row>
    <row r="4728" spans="25:35" ht="54.95" customHeight="1" x14ac:dyDescent="0.15">
      <c r="Y4728" s="14" t="e">
        <f>IF(COUNTA(#REF!)&gt;=1,#REF!,"")</f>
        <v>#REF!</v>
      </c>
      <c r="AG4728" s="15" t="e">
        <f>VLOOKUP($D$2,テンプレート!$AA$7:$AD$202,4,0)*AH4728</f>
        <v>#N/A</v>
      </c>
      <c r="AH4728" s="16" t="s">
        <v>4758</v>
      </c>
      <c r="AI4728" s="13" t="s">
        <v>24</v>
      </c>
    </row>
    <row r="4729" spans="25:35" ht="54.95" customHeight="1" x14ac:dyDescent="0.15">
      <c r="Y4729" s="14" t="e">
        <f>IF(COUNTA(#REF!)&gt;=1,#REF!,"")</f>
        <v>#REF!</v>
      </c>
      <c r="AG4729" s="15" t="e">
        <f>VLOOKUP($D$2,テンプレート!$AA$7:$AD$202,4,0)*AH4729</f>
        <v>#N/A</v>
      </c>
      <c r="AH4729" s="16" t="s">
        <v>4759</v>
      </c>
      <c r="AI4729" s="13" t="s">
        <v>24</v>
      </c>
    </row>
    <row r="4730" spans="25:35" ht="54.95" customHeight="1" x14ac:dyDescent="0.15">
      <c r="Y4730" s="14" t="e">
        <f>IF(COUNTA(#REF!)&gt;=1,#REF!,"")</f>
        <v>#REF!</v>
      </c>
      <c r="AG4730" s="15" t="e">
        <f>VLOOKUP($D$2,テンプレート!$AA$7:$AD$202,4,0)*AH4730</f>
        <v>#N/A</v>
      </c>
      <c r="AH4730" s="16" t="s">
        <v>4760</v>
      </c>
      <c r="AI4730" s="13" t="s">
        <v>24</v>
      </c>
    </row>
    <row r="4731" spans="25:35" ht="54.95" customHeight="1" x14ac:dyDescent="0.15">
      <c r="Y4731" s="14" t="e">
        <f>IF(COUNTA(#REF!)&gt;=1,#REF!,"")</f>
        <v>#REF!</v>
      </c>
      <c r="AG4731" s="15" t="e">
        <f>VLOOKUP($D$2,テンプレート!$AA$7:$AD$202,4,0)*AH4731</f>
        <v>#N/A</v>
      </c>
      <c r="AH4731" s="16" t="s">
        <v>4761</v>
      </c>
      <c r="AI4731" s="13" t="s">
        <v>24</v>
      </c>
    </row>
    <row r="4732" spans="25:35" ht="54.95" customHeight="1" x14ac:dyDescent="0.15">
      <c r="Y4732" s="14" t="e">
        <f>IF(COUNTA(#REF!)&gt;=1,#REF!,"")</f>
        <v>#REF!</v>
      </c>
      <c r="AG4732" s="15" t="e">
        <f>VLOOKUP($D$2,テンプレート!$AA$7:$AD$202,4,0)*AH4732</f>
        <v>#N/A</v>
      </c>
      <c r="AH4732" s="16" t="s">
        <v>4762</v>
      </c>
      <c r="AI4732" s="13" t="s">
        <v>24</v>
      </c>
    </row>
    <row r="4733" spans="25:35" ht="54.95" customHeight="1" x14ac:dyDescent="0.15">
      <c r="Y4733" s="14" t="e">
        <f>IF(COUNTA(#REF!)&gt;=1,#REF!,"")</f>
        <v>#REF!</v>
      </c>
      <c r="AG4733" s="15" t="e">
        <f>VLOOKUP($D$2,テンプレート!$AA$7:$AD$202,4,0)*AH4733</f>
        <v>#N/A</v>
      </c>
      <c r="AH4733" s="16" t="s">
        <v>4763</v>
      </c>
      <c r="AI4733" s="13" t="s">
        <v>24</v>
      </c>
    </row>
    <row r="4734" spans="25:35" ht="54.95" customHeight="1" x14ac:dyDescent="0.15">
      <c r="Y4734" s="14" t="e">
        <f>IF(COUNTA(#REF!)&gt;=1,#REF!,"")</f>
        <v>#REF!</v>
      </c>
      <c r="AG4734" s="15" t="e">
        <f>VLOOKUP($D$2,テンプレート!$AA$7:$AD$202,4,0)*AH4734</f>
        <v>#N/A</v>
      </c>
      <c r="AH4734" s="16" t="s">
        <v>4764</v>
      </c>
      <c r="AI4734" s="13" t="s">
        <v>24</v>
      </c>
    </row>
    <row r="4735" spans="25:35" ht="54.95" customHeight="1" x14ac:dyDescent="0.15">
      <c r="Y4735" s="14" t="e">
        <f>IF(COUNTA(#REF!)&gt;=1,#REF!,"")</f>
        <v>#REF!</v>
      </c>
      <c r="AG4735" s="15" t="e">
        <f>VLOOKUP($D$2,テンプレート!$AA$7:$AD$202,4,0)*AH4735</f>
        <v>#N/A</v>
      </c>
      <c r="AH4735" s="16" t="s">
        <v>4765</v>
      </c>
      <c r="AI4735" s="13" t="s">
        <v>24</v>
      </c>
    </row>
    <row r="4736" spans="25:35" ht="54.95" customHeight="1" x14ac:dyDescent="0.15">
      <c r="Y4736" s="14" t="e">
        <f>IF(COUNTA(#REF!)&gt;=1,#REF!,"")</f>
        <v>#REF!</v>
      </c>
      <c r="AG4736" s="15" t="e">
        <f>VLOOKUP($D$2,テンプレート!$AA$7:$AD$202,4,0)*AH4736</f>
        <v>#N/A</v>
      </c>
      <c r="AH4736" s="16" t="s">
        <v>4766</v>
      </c>
      <c r="AI4736" s="13" t="s">
        <v>24</v>
      </c>
    </row>
    <row r="4737" spans="25:35" ht="54.95" customHeight="1" x14ac:dyDescent="0.15">
      <c r="Y4737" s="14" t="e">
        <f>IF(COUNTA(#REF!)&gt;=1,#REF!,"")</f>
        <v>#REF!</v>
      </c>
      <c r="AG4737" s="15" t="e">
        <f>VLOOKUP($D$2,テンプレート!$AA$7:$AD$202,4,0)*AH4737</f>
        <v>#N/A</v>
      </c>
      <c r="AH4737" s="16" t="s">
        <v>4767</v>
      </c>
      <c r="AI4737" s="13" t="s">
        <v>24</v>
      </c>
    </row>
    <row r="4738" spans="25:35" ht="54.95" customHeight="1" x14ac:dyDescent="0.15">
      <c r="Y4738" s="14" t="e">
        <f>IF(COUNTA(#REF!)&gt;=1,#REF!,"")</f>
        <v>#REF!</v>
      </c>
      <c r="AG4738" s="15" t="e">
        <f>VLOOKUP($D$2,テンプレート!$AA$7:$AD$202,4,0)*AH4738</f>
        <v>#N/A</v>
      </c>
      <c r="AH4738" s="16" t="s">
        <v>4768</v>
      </c>
      <c r="AI4738" s="13" t="s">
        <v>24</v>
      </c>
    </row>
    <row r="4739" spans="25:35" ht="54.95" customHeight="1" x14ac:dyDescent="0.15">
      <c r="Y4739" s="14" t="e">
        <f>IF(COUNTA(#REF!)&gt;=1,#REF!,"")</f>
        <v>#REF!</v>
      </c>
      <c r="AG4739" s="15" t="e">
        <f>VLOOKUP($D$2,テンプレート!$AA$7:$AD$202,4,0)*AH4739</f>
        <v>#N/A</v>
      </c>
      <c r="AH4739" s="16" t="s">
        <v>4769</v>
      </c>
      <c r="AI4739" s="13" t="s">
        <v>24</v>
      </c>
    </row>
    <row r="4740" spans="25:35" ht="54.95" customHeight="1" x14ac:dyDescent="0.15">
      <c r="Y4740" s="14" t="e">
        <f>IF(COUNTA(#REF!)&gt;=1,#REF!,"")</f>
        <v>#REF!</v>
      </c>
      <c r="AG4740" s="15" t="e">
        <f>VLOOKUP($D$2,テンプレート!$AA$7:$AD$202,4,0)*AH4740</f>
        <v>#N/A</v>
      </c>
      <c r="AH4740" s="16" t="s">
        <v>4770</v>
      </c>
      <c r="AI4740" s="13" t="s">
        <v>24</v>
      </c>
    </row>
    <row r="4741" spans="25:35" ht="54.95" customHeight="1" x14ac:dyDescent="0.15">
      <c r="Y4741" s="14" t="e">
        <f>IF(COUNTA(#REF!)&gt;=1,#REF!,"")</f>
        <v>#REF!</v>
      </c>
      <c r="AG4741" s="15" t="e">
        <f>VLOOKUP($D$2,テンプレート!$AA$7:$AD$202,4,0)*AH4741</f>
        <v>#N/A</v>
      </c>
      <c r="AH4741" s="16" t="s">
        <v>4771</v>
      </c>
      <c r="AI4741" s="13" t="s">
        <v>24</v>
      </c>
    </row>
    <row r="4742" spans="25:35" ht="54.95" customHeight="1" x14ac:dyDescent="0.15">
      <c r="Y4742" s="14" t="e">
        <f>IF(COUNTA(#REF!)&gt;=1,#REF!,"")</f>
        <v>#REF!</v>
      </c>
      <c r="AG4742" s="15" t="e">
        <f>VLOOKUP($D$2,テンプレート!$AA$7:$AD$202,4,0)*AH4742</f>
        <v>#N/A</v>
      </c>
      <c r="AH4742" s="16" t="s">
        <v>4772</v>
      </c>
      <c r="AI4742" s="13" t="s">
        <v>24</v>
      </c>
    </row>
    <row r="4743" spans="25:35" ht="54.95" customHeight="1" x14ac:dyDescent="0.15">
      <c r="Y4743" s="14" t="e">
        <f>IF(COUNTA(#REF!)&gt;=1,#REF!,"")</f>
        <v>#REF!</v>
      </c>
      <c r="AG4743" s="15" t="e">
        <f>VLOOKUP($D$2,テンプレート!$AA$7:$AD$202,4,0)*AH4743</f>
        <v>#N/A</v>
      </c>
      <c r="AH4743" s="16" t="s">
        <v>4773</v>
      </c>
      <c r="AI4743" s="13" t="s">
        <v>24</v>
      </c>
    </row>
    <row r="4744" spans="25:35" ht="54.95" customHeight="1" x14ac:dyDescent="0.15">
      <c r="Y4744" s="14" t="e">
        <f>IF(COUNTA(#REF!)&gt;=1,#REF!,"")</f>
        <v>#REF!</v>
      </c>
      <c r="AG4744" s="15" t="e">
        <f>VLOOKUP($D$2,テンプレート!$AA$7:$AD$202,4,0)*AH4744</f>
        <v>#N/A</v>
      </c>
      <c r="AH4744" s="16" t="s">
        <v>4774</v>
      </c>
      <c r="AI4744" s="13" t="s">
        <v>24</v>
      </c>
    </row>
    <row r="4745" spans="25:35" ht="54.95" customHeight="1" x14ac:dyDescent="0.15">
      <c r="Y4745" s="14" t="e">
        <f>IF(COUNTA(#REF!)&gt;=1,#REF!,"")</f>
        <v>#REF!</v>
      </c>
      <c r="AG4745" s="15" t="e">
        <f>VLOOKUP($D$2,テンプレート!$AA$7:$AD$202,4,0)*AH4745</f>
        <v>#N/A</v>
      </c>
      <c r="AH4745" s="16" t="s">
        <v>4775</v>
      </c>
      <c r="AI4745" s="13" t="s">
        <v>24</v>
      </c>
    </row>
    <row r="4746" spans="25:35" ht="54.95" customHeight="1" x14ac:dyDescent="0.15">
      <c r="Y4746" s="14" t="e">
        <f>IF(COUNTA(#REF!)&gt;=1,#REF!,"")</f>
        <v>#REF!</v>
      </c>
      <c r="AG4746" s="15" t="e">
        <f>VLOOKUP($D$2,テンプレート!$AA$7:$AD$202,4,0)*AH4746</f>
        <v>#N/A</v>
      </c>
      <c r="AH4746" s="16" t="s">
        <v>4776</v>
      </c>
      <c r="AI4746" s="13" t="s">
        <v>24</v>
      </c>
    </row>
    <row r="4747" spans="25:35" ht="54.95" customHeight="1" x14ac:dyDescent="0.15">
      <c r="Y4747" s="14" t="e">
        <f>IF(COUNTA(#REF!)&gt;=1,#REF!,"")</f>
        <v>#REF!</v>
      </c>
      <c r="AG4747" s="15" t="e">
        <f>VLOOKUP($D$2,テンプレート!$AA$7:$AD$202,4,0)*AH4747</f>
        <v>#N/A</v>
      </c>
      <c r="AH4747" s="16" t="s">
        <v>4777</v>
      </c>
      <c r="AI4747" s="13" t="s">
        <v>24</v>
      </c>
    </row>
    <row r="4748" spans="25:35" ht="54.95" customHeight="1" x14ac:dyDescent="0.15">
      <c r="Y4748" s="14" t="e">
        <f>IF(COUNTA(#REF!)&gt;=1,#REF!,"")</f>
        <v>#REF!</v>
      </c>
      <c r="AG4748" s="15" t="e">
        <f>VLOOKUP($D$2,テンプレート!$AA$7:$AD$202,4,0)*AH4748</f>
        <v>#N/A</v>
      </c>
      <c r="AH4748" s="16" t="s">
        <v>4778</v>
      </c>
      <c r="AI4748" s="13" t="s">
        <v>24</v>
      </c>
    </row>
    <row r="4749" spans="25:35" ht="54.95" customHeight="1" x14ac:dyDescent="0.15">
      <c r="Y4749" s="14" t="e">
        <f>IF(COUNTA(#REF!)&gt;=1,#REF!,"")</f>
        <v>#REF!</v>
      </c>
      <c r="AG4749" s="15" t="e">
        <f>VLOOKUP($D$2,テンプレート!$AA$7:$AD$202,4,0)*AH4749</f>
        <v>#N/A</v>
      </c>
      <c r="AH4749" s="16" t="s">
        <v>4779</v>
      </c>
      <c r="AI4749" s="13" t="s">
        <v>24</v>
      </c>
    </row>
    <row r="4750" spans="25:35" ht="54.95" customHeight="1" x14ac:dyDescent="0.15">
      <c r="Y4750" s="14" t="e">
        <f>IF(COUNTA(#REF!)&gt;=1,#REF!,"")</f>
        <v>#REF!</v>
      </c>
      <c r="AG4750" s="15" t="e">
        <f>VLOOKUP($D$2,テンプレート!$AA$7:$AD$202,4,0)*AH4750</f>
        <v>#N/A</v>
      </c>
      <c r="AH4750" s="16" t="s">
        <v>4780</v>
      </c>
      <c r="AI4750" s="13" t="s">
        <v>24</v>
      </c>
    </row>
    <row r="4751" spans="25:35" ht="54.95" customHeight="1" x14ac:dyDescent="0.15">
      <c r="Y4751" s="14" t="e">
        <f>IF(COUNTA(#REF!)&gt;=1,#REF!,"")</f>
        <v>#REF!</v>
      </c>
      <c r="AG4751" s="15" t="e">
        <f>VLOOKUP($D$2,テンプレート!$AA$7:$AD$202,4,0)*AH4751</f>
        <v>#N/A</v>
      </c>
      <c r="AH4751" s="16" t="s">
        <v>4781</v>
      </c>
      <c r="AI4751" s="13" t="s">
        <v>24</v>
      </c>
    </row>
    <row r="4752" spans="25:35" ht="54.95" customHeight="1" x14ac:dyDescent="0.15">
      <c r="Y4752" s="14" t="e">
        <f>IF(COUNTA(#REF!)&gt;=1,#REF!,"")</f>
        <v>#REF!</v>
      </c>
      <c r="AG4752" s="15" t="e">
        <f>VLOOKUP($D$2,テンプレート!$AA$7:$AD$202,4,0)*AH4752</f>
        <v>#N/A</v>
      </c>
      <c r="AH4752" s="16" t="s">
        <v>4782</v>
      </c>
      <c r="AI4752" s="13" t="s">
        <v>24</v>
      </c>
    </row>
    <row r="4753" spans="25:35" ht="54.95" customHeight="1" x14ac:dyDescent="0.15">
      <c r="Y4753" s="14" t="e">
        <f>IF(COUNTA(#REF!)&gt;=1,#REF!,"")</f>
        <v>#REF!</v>
      </c>
      <c r="AG4753" s="15" t="e">
        <f>VLOOKUP($D$2,テンプレート!$AA$7:$AD$202,4,0)*AH4753</f>
        <v>#N/A</v>
      </c>
      <c r="AH4753" s="16" t="s">
        <v>4783</v>
      </c>
      <c r="AI4753" s="13" t="s">
        <v>24</v>
      </c>
    </row>
    <row r="4754" spans="25:35" ht="54.95" customHeight="1" x14ac:dyDescent="0.15">
      <c r="Y4754" s="14" t="e">
        <f>IF(COUNTA(#REF!)&gt;=1,#REF!,"")</f>
        <v>#REF!</v>
      </c>
      <c r="AG4754" s="15" t="e">
        <f>VLOOKUP($D$2,テンプレート!$AA$7:$AD$202,4,0)*AH4754</f>
        <v>#N/A</v>
      </c>
      <c r="AH4754" s="16" t="s">
        <v>4784</v>
      </c>
      <c r="AI4754" s="13" t="s">
        <v>24</v>
      </c>
    </row>
    <row r="4755" spans="25:35" ht="54.95" customHeight="1" x14ac:dyDescent="0.15">
      <c r="Y4755" s="14" t="e">
        <f>IF(COUNTA(#REF!)&gt;=1,#REF!,"")</f>
        <v>#REF!</v>
      </c>
      <c r="AG4755" s="15" t="e">
        <f>VLOOKUP($D$2,テンプレート!$AA$7:$AD$202,4,0)*AH4755</f>
        <v>#N/A</v>
      </c>
      <c r="AH4755" s="16" t="s">
        <v>4785</v>
      </c>
      <c r="AI4755" s="13" t="s">
        <v>24</v>
      </c>
    </row>
    <row r="4756" spans="25:35" ht="54.95" customHeight="1" x14ac:dyDescent="0.15">
      <c r="Y4756" s="14" t="e">
        <f>IF(COUNTA(#REF!)&gt;=1,#REF!,"")</f>
        <v>#REF!</v>
      </c>
      <c r="AG4756" s="15" t="e">
        <f>VLOOKUP($D$2,テンプレート!$AA$7:$AD$202,4,0)*AH4756</f>
        <v>#N/A</v>
      </c>
      <c r="AH4756" s="16" t="s">
        <v>4786</v>
      </c>
      <c r="AI4756" s="13" t="s">
        <v>24</v>
      </c>
    </row>
    <row r="4757" spans="25:35" ht="54.95" customHeight="1" x14ac:dyDescent="0.15">
      <c r="Y4757" s="14" t="e">
        <f>IF(COUNTA(#REF!)&gt;=1,#REF!,"")</f>
        <v>#REF!</v>
      </c>
      <c r="AG4757" s="15" t="e">
        <f>VLOOKUP($D$2,テンプレート!$AA$7:$AD$202,4,0)*AH4757</f>
        <v>#N/A</v>
      </c>
      <c r="AH4757" s="16" t="s">
        <v>4787</v>
      </c>
      <c r="AI4757" s="13" t="s">
        <v>24</v>
      </c>
    </row>
    <row r="4758" spans="25:35" ht="54.95" customHeight="1" x14ac:dyDescent="0.15">
      <c r="Y4758" s="14" t="e">
        <f>IF(COUNTA(#REF!)&gt;=1,#REF!,"")</f>
        <v>#REF!</v>
      </c>
      <c r="AG4758" s="15" t="e">
        <f>VLOOKUP($D$2,テンプレート!$AA$7:$AD$202,4,0)*AH4758</f>
        <v>#N/A</v>
      </c>
      <c r="AH4758" s="16" t="s">
        <v>4788</v>
      </c>
      <c r="AI4758" s="13" t="s">
        <v>24</v>
      </c>
    </row>
    <row r="4759" spans="25:35" ht="54.95" customHeight="1" x14ac:dyDescent="0.15">
      <c r="Y4759" s="14" t="e">
        <f>IF(COUNTA(#REF!)&gt;=1,#REF!,"")</f>
        <v>#REF!</v>
      </c>
      <c r="AG4759" s="15" t="e">
        <f>VLOOKUP($D$2,テンプレート!$AA$7:$AD$202,4,0)*AH4759</f>
        <v>#N/A</v>
      </c>
      <c r="AH4759" s="16" t="s">
        <v>4789</v>
      </c>
      <c r="AI4759" s="13" t="s">
        <v>24</v>
      </c>
    </row>
    <row r="4760" spans="25:35" ht="54.95" customHeight="1" x14ac:dyDescent="0.15">
      <c r="Y4760" s="14" t="e">
        <f>IF(COUNTA(#REF!)&gt;=1,#REF!,"")</f>
        <v>#REF!</v>
      </c>
      <c r="AG4760" s="15" t="e">
        <f>VLOOKUP($D$2,テンプレート!$AA$7:$AD$202,4,0)*AH4760</f>
        <v>#N/A</v>
      </c>
      <c r="AH4760" s="16" t="s">
        <v>4790</v>
      </c>
      <c r="AI4760" s="13" t="s">
        <v>24</v>
      </c>
    </row>
    <row r="4761" spans="25:35" ht="54.95" customHeight="1" x14ac:dyDescent="0.15">
      <c r="Y4761" s="14" t="e">
        <f>IF(COUNTA(#REF!)&gt;=1,#REF!,"")</f>
        <v>#REF!</v>
      </c>
      <c r="AG4761" s="15" t="e">
        <f>VLOOKUP($D$2,テンプレート!$AA$7:$AD$202,4,0)*AH4761</f>
        <v>#N/A</v>
      </c>
      <c r="AH4761" s="16" t="s">
        <v>4791</v>
      </c>
      <c r="AI4761" s="13" t="s">
        <v>24</v>
      </c>
    </row>
    <row r="4762" spans="25:35" ht="54.95" customHeight="1" x14ac:dyDescent="0.15">
      <c r="Y4762" s="14" t="e">
        <f>IF(COUNTA(#REF!)&gt;=1,#REF!,"")</f>
        <v>#REF!</v>
      </c>
      <c r="AG4762" s="15" t="e">
        <f>VLOOKUP($D$2,テンプレート!$AA$7:$AD$202,4,0)*AH4762</f>
        <v>#N/A</v>
      </c>
      <c r="AH4762" s="16" t="s">
        <v>4792</v>
      </c>
      <c r="AI4762" s="13" t="s">
        <v>24</v>
      </c>
    </row>
    <row r="4763" spans="25:35" ht="54.95" customHeight="1" x14ac:dyDescent="0.15">
      <c r="Y4763" s="14" t="e">
        <f>IF(COUNTA(#REF!)&gt;=1,#REF!,"")</f>
        <v>#REF!</v>
      </c>
      <c r="AG4763" s="15" t="e">
        <f>VLOOKUP($D$2,テンプレート!$AA$7:$AD$202,4,0)*AH4763</f>
        <v>#N/A</v>
      </c>
      <c r="AH4763" s="16" t="s">
        <v>4793</v>
      </c>
      <c r="AI4763" s="13" t="s">
        <v>24</v>
      </c>
    </row>
    <row r="4764" spans="25:35" ht="54.95" customHeight="1" x14ac:dyDescent="0.15">
      <c r="Y4764" s="14" t="e">
        <f>IF(COUNTA(#REF!)&gt;=1,#REF!,"")</f>
        <v>#REF!</v>
      </c>
      <c r="AG4764" s="15" t="e">
        <f>VLOOKUP($D$2,テンプレート!$AA$7:$AD$202,4,0)*AH4764</f>
        <v>#N/A</v>
      </c>
      <c r="AH4764" s="16" t="s">
        <v>4794</v>
      </c>
      <c r="AI4764" s="13" t="s">
        <v>24</v>
      </c>
    </row>
    <row r="4765" spans="25:35" ht="54.95" customHeight="1" x14ac:dyDescent="0.15">
      <c r="Y4765" s="14" t="e">
        <f>IF(COUNTA(#REF!)&gt;=1,#REF!,"")</f>
        <v>#REF!</v>
      </c>
      <c r="AG4765" s="15" t="e">
        <f>VLOOKUP($D$2,テンプレート!$AA$7:$AD$202,4,0)*AH4765</f>
        <v>#N/A</v>
      </c>
      <c r="AH4765" s="16" t="s">
        <v>4795</v>
      </c>
      <c r="AI4765" s="13" t="s">
        <v>24</v>
      </c>
    </row>
    <row r="4766" spans="25:35" ht="54.95" customHeight="1" x14ac:dyDescent="0.15">
      <c r="Y4766" s="14" t="e">
        <f>IF(COUNTA(#REF!)&gt;=1,#REF!,"")</f>
        <v>#REF!</v>
      </c>
      <c r="AG4766" s="15" t="e">
        <f>VLOOKUP($D$2,テンプレート!$AA$7:$AD$202,4,0)*AH4766</f>
        <v>#N/A</v>
      </c>
      <c r="AH4766" s="16" t="s">
        <v>4796</v>
      </c>
      <c r="AI4766" s="13" t="s">
        <v>24</v>
      </c>
    </row>
    <row r="4767" spans="25:35" ht="54.95" customHeight="1" x14ac:dyDescent="0.15">
      <c r="Y4767" s="14" t="e">
        <f>IF(COUNTA(#REF!)&gt;=1,#REF!,"")</f>
        <v>#REF!</v>
      </c>
      <c r="AG4767" s="15" t="e">
        <f>VLOOKUP($D$2,テンプレート!$AA$7:$AD$202,4,0)*AH4767</f>
        <v>#N/A</v>
      </c>
      <c r="AH4767" s="16" t="s">
        <v>4797</v>
      </c>
      <c r="AI4767" s="13" t="s">
        <v>24</v>
      </c>
    </row>
    <row r="4768" spans="25:35" ht="54.95" customHeight="1" x14ac:dyDescent="0.15">
      <c r="Y4768" s="14" t="e">
        <f>IF(COUNTA(#REF!)&gt;=1,#REF!,"")</f>
        <v>#REF!</v>
      </c>
      <c r="AG4768" s="15" t="e">
        <f>VLOOKUP($D$2,テンプレート!$AA$7:$AD$202,4,0)*AH4768</f>
        <v>#N/A</v>
      </c>
      <c r="AH4768" s="16" t="s">
        <v>4798</v>
      </c>
      <c r="AI4768" s="13" t="s">
        <v>24</v>
      </c>
    </row>
    <row r="4769" spans="25:35" ht="54.95" customHeight="1" x14ac:dyDescent="0.15">
      <c r="Y4769" s="14" t="e">
        <f>IF(COUNTA(#REF!)&gt;=1,#REF!,"")</f>
        <v>#REF!</v>
      </c>
      <c r="AG4769" s="15" t="e">
        <f>VLOOKUP($D$2,テンプレート!$AA$7:$AD$202,4,0)*AH4769</f>
        <v>#N/A</v>
      </c>
      <c r="AH4769" s="16" t="s">
        <v>4799</v>
      </c>
      <c r="AI4769" s="13" t="s">
        <v>24</v>
      </c>
    </row>
    <row r="4770" spans="25:35" ht="54.95" customHeight="1" x14ac:dyDescent="0.15">
      <c r="Y4770" s="14" t="e">
        <f>IF(COUNTA(#REF!)&gt;=1,#REF!,"")</f>
        <v>#REF!</v>
      </c>
      <c r="AG4770" s="15" t="e">
        <f>VLOOKUP($D$2,テンプレート!$AA$7:$AD$202,4,0)*AH4770</f>
        <v>#N/A</v>
      </c>
      <c r="AH4770" s="16" t="s">
        <v>4800</v>
      </c>
      <c r="AI4770" s="13" t="s">
        <v>24</v>
      </c>
    </row>
    <row r="4771" spans="25:35" ht="54.95" customHeight="1" x14ac:dyDescent="0.15">
      <c r="Y4771" s="14" t="e">
        <f>IF(COUNTA(#REF!)&gt;=1,#REF!,"")</f>
        <v>#REF!</v>
      </c>
      <c r="AG4771" s="15" t="e">
        <f>VLOOKUP($D$2,テンプレート!$AA$7:$AD$202,4,0)*AH4771</f>
        <v>#N/A</v>
      </c>
      <c r="AH4771" s="16" t="s">
        <v>4801</v>
      </c>
      <c r="AI4771" s="13" t="s">
        <v>24</v>
      </c>
    </row>
    <row r="4772" spans="25:35" ht="54.95" customHeight="1" x14ac:dyDescent="0.15">
      <c r="Y4772" s="14" t="e">
        <f>IF(COUNTA(#REF!)&gt;=1,#REF!,"")</f>
        <v>#REF!</v>
      </c>
      <c r="AG4772" s="15" t="e">
        <f>VLOOKUP($D$2,テンプレート!$AA$7:$AD$202,4,0)*AH4772</f>
        <v>#N/A</v>
      </c>
      <c r="AH4772" s="16" t="s">
        <v>4802</v>
      </c>
      <c r="AI4772" s="13" t="s">
        <v>24</v>
      </c>
    </row>
    <row r="4773" spans="25:35" ht="54.95" customHeight="1" x14ac:dyDescent="0.15">
      <c r="Y4773" s="14" t="e">
        <f>IF(COUNTA(#REF!)&gt;=1,#REF!,"")</f>
        <v>#REF!</v>
      </c>
      <c r="AG4773" s="15" t="e">
        <f>VLOOKUP($D$2,テンプレート!$AA$7:$AD$202,4,0)*AH4773</f>
        <v>#N/A</v>
      </c>
      <c r="AH4773" s="16" t="s">
        <v>4803</v>
      </c>
      <c r="AI4773" s="13" t="s">
        <v>24</v>
      </c>
    </row>
    <row r="4774" spans="25:35" ht="54.95" customHeight="1" x14ac:dyDescent="0.15">
      <c r="Y4774" s="14" t="e">
        <f>IF(COUNTA(#REF!)&gt;=1,#REF!,"")</f>
        <v>#REF!</v>
      </c>
      <c r="AG4774" s="15" t="e">
        <f>VLOOKUP($D$2,テンプレート!$AA$7:$AD$202,4,0)*AH4774</f>
        <v>#N/A</v>
      </c>
      <c r="AH4774" s="16" t="s">
        <v>4804</v>
      </c>
      <c r="AI4774" s="13" t="s">
        <v>24</v>
      </c>
    </row>
    <row r="4775" spans="25:35" ht="54.95" customHeight="1" x14ac:dyDescent="0.15">
      <c r="Y4775" s="14" t="e">
        <f>IF(COUNTA(#REF!)&gt;=1,#REF!,"")</f>
        <v>#REF!</v>
      </c>
      <c r="AG4775" s="15" t="e">
        <f>VLOOKUP($D$2,テンプレート!$AA$7:$AD$202,4,0)*AH4775</f>
        <v>#N/A</v>
      </c>
      <c r="AH4775" s="16" t="s">
        <v>4805</v>
      </c>
      <c r="AI4775" s="13" t="s">
        <v>24</v>
      </c>
    </row>
    <row r="4776" spans="25:35" ht="54.95" customHeight="1" x14ac:dyDescent="0.15">
      <c r="Y4776" s="14" t="e">
        <f>IF(COUNTA(#REF!)&gt;=1,#REF!,"")</f>
        <v>#REF!</v>
      </c>
      <c r="AG4776" s="15" t="e">
        <f>VLOOKUP($D$2,テンプレート!$AA$7:$AD$202,4,0)*AH4776</f>
        <v>#N/A</v>
      </c>
      <c r="AH4776" s="16" t="s">
        <v>4806</v>
      </c>
      <c r="AI4776" s="13" t="s">
        <v>24</v>
      </c>
    </row>
    <row r="4777" spans="25:35" ht="54.95" customHeight="1" x14ac:dyDescent="0.15">
      <c r="Y4777" s="14" t="e">
        <f>IF(COUNTA(#REF!)&gt;=1,#REF!,"")</f>
        <v>#REF!</v>
      </c>
      <c r="AG4777" s="15" t="e">
        <f>VLOOKUP($D$2,テンプレート!$AA$7:$AD$202,4,0)*AH4777</f>
        <v>#N/A</v>
      </c>
      <c r="AH4777" s="16" t="s">
        <v>4807</v>
      </c>
      <c r="AI4777" s="13" t="s">
        <v>24</v>
      </c>
    </row>
    <row r="4778" spans="25:35" ht="54.95" customHeight="1" x14ac:dyDescent="0.15">
      <c r="Y4778" s="14" t="e">
        <f>IF(COUNTA(#REF!)&gt;=1,#REF!,"")</f>
        <v>#REF!</v>
      </c>
      <c r="AG4778" s="15" t="e">
        <f>VLOOKUP($D$2,テンプレート!$AA$7:$AD$202,4,0)*AH4778</f>
        <v>#N/A</v>
      </c>
      <c r="AH4778" s="16" t="s">
        <v>4808</v>
      </c>
      <c r="AI4778" s="13" t="s">
        <v>24</v>
      </c>
    </row>
    <row r="4779" spans="25:35" ht="54.95" customHeight="1" x14ac:dyDescent="0.15">
      <c r="Y4779" s="14" t="e">
        <f>IF(COUNTA(#REF!)&gt;=1,#REF!,"")</f>
        <v>#REF!</v>
      </c>
      <c r="AG4779" s="15" t="e">
        <f>VLOOKUP($D$2,テンプレート!$AA$7:$AD$202,4,0)*AH4779</f>
        <v>#N/A</v>
      </c>
      <c r="AH4779" s="16" t="s">
        <v>4809</v>
      </c>
      <c r="AI4779" s="13" t="s">
        <v>24</v>
      </c>
    </row>
    <row r="4780" spans="25:35" ht="54.95" customHeight="1" x14ac:dyDescent="0.15">
      <c r="Y4780" s="14" t="e">
        <f>IF(COUNTA(#REF!)&gt;=1,#REF!,"")</f>
        <v>#REF!</v>
      </c>
      <c r="AG4780" s="15" t="e">
        <f>VLOOKUP($D$2,テンプレート!$AA$7:$AD$202,4,0)*AH4780</f>
        <v>#N/A</v>
      </c>
      <c r="AH4780" s="16" t="s">
        <v>4810</v>
      </c>
      <c r="AI4780" s="13" t="s">
        <v>24</v>
      </c>
    </row>
    <row r="4781" spans="25:35" ht="54.95" customHeight="1" x14ac:dyDescent="0.15">
      <c r="Y4781" s="14" t="e">
        <f>IF(COUNTA(#REF!)&gt;=1,#REF!,"")</f>
        <v>#REF!</v>
      </c>
      <c r="AG4781" s="15" t="e">
        <f>VLOOKUP($D$2,テンプレート!$AA$7:$AD$202,4,0)*AH4781</f>
        <v>#N/A</v>
      </c>
      <c r="AH4781" s="16" t="s">
        <v>4811</v>
      </c>
      <c r="AI4781" s="13" t="s">
        <v>24</v>
      </c>
    </row>
    <row r="4782" spans="25:35" ht="54.95" customHeight="1" x14ac:dyDescent="0.15">
      <c r="Y4782" s="14" t="e">
        <f>IF(COUNTA(#REF!)&gt;=1,#REF!,"")</f>
        <v>#REF!</v>
      </c>
      <c r="AG4782" s="15" t="e">
        <f>VLOOKUP($D$2,テンプレート!$AA$7:$AD$202,4,0)*AH4782</f>
        <v>#N/A</v>
      </c>
      <c r="AH4782" s="16" t="s">
        <v>4812</v>
      </c>
      <c r="AI4782" s="13" t="s">
        <v>24</v>
      </c>
    </row>
    <row r="4783" spans="25:35" ht="54.95" customHeight="1" x14ac:dyDescent="0.15">
      <c r="Y4783" s="14" t="e">
        <f>IF(COUNTA(#REF!)&gt;=1,#REF!,"")</f>
        <v>#REF!</v>
      </c>
      <c r="AG4783" s="15" t="e">
        <f>VLOOKUP($D$2,テンプレート!$AA$7:$AD$202,4,0)*AH4783</f>
        <v>#N/A</v>
      </c>
      <c r="AH4783" s="16" t="s">
        <v>4813</v>
      </c>
      <c r="AI4783" s="13" t="s">
        <v>24</v>
      </c>
    </row>
    <row r="4784" spans="25:35" ht="54.95" customHeight="1" x14ac:dyDescent="0.15">
      <c r="Y4784" s="14" t="e">
        <f>IF(COUNTA(#REF!)&gt;=1,#REF!,"")</f>
        <v>#REF!</v>
      </c>
      <c r="AG4784" s="15" t="e">
        <f>VLOOKUP($D$2,テンプレート!$AA$7:$AD$202,4,0)*AH4784</f>
        <v>#N/A</v>
      </c>
      <c r="AH4784" s="16" t="s">
        <v>4814</v>
      </c>
      <c r="AI4784" s="13" t="s">
        <v>24</v>
      </c>
    </row>
    <row r="4785" spans="25:35" ht="54.95" customHeight="1" x14ac:dyDescent="0.15">
      <c r="Y4785" s="14" t="e">
        <f>IF(COUNTA(#REF!)&gt;=1,#REF!,"")</f>
        <v>#REF!</v>
      </c>
      <c r="AG4785" s="15" t="e">
        <f>VLOOKUP($D$2,テンプレート!$AA$7:$AD$202,4,0)*AH4785</f>
        <v>#N/A</v>
      </c>
      <c r="AH4785" s="16" t="s">
        <v>4815</v>
      </c>
      <c r="AI4785" s="13" t="s">
        <v>24</v>
      </c>
    </row>
    <row r="4786" spans="25:35" ht="54.95" customHeight="1" x14ac:dyDescent="0.15">
      <c r="Y4786" s="14" t="e">
        <f>IF(COUNTA(#REF!)&gt;=1,#REF!,"")</f>
        <v>#REF!</v>
      </c>
      <c r="AG4786" s="15" t="e">
        <f>VLOOKUP($D$2,テンプレート!$AA$7:$AD$202,4,0)*AH4786</f>
        <v>#N/A</v>
      </c>
      <c r="AH4786" s="16" t="s">
        <v>4816</v>
      </c>
      <c r="AI4786" s="13" t="s">
        <v>24</v>
      </c>
    </row>
    <row r="4787" spans="25:35" ht="54.95" customHeight="1" x14ac:dyDescent="0.15">
      <c r="Y4787" s="14" t="e">
        <f>IF(COUNTA(#REF!)&gt;=1,#REF!,"")</f>
        <v>#REF!</v>
      </c>
      <c r="AG4787" s="15" t="e">
        <f>VLOOKUP($D$2,テンプレート!$AA$7:$AD$202,4,0)*AH4787</f>
        <v>#N/A</v>
      </c>
      <c r="AH4787" s="16" t="s">
        <v>4817</v>
      </c>
      <c r="AI4787" s="13" t="s">
        <v>24</v>
      </c>
    </row>
    <row r="4788" spans="25:35" ht="54.95" customHeight="1" x14ac:dyDescent="0.15">
      <c r="Y4788" s="14" t="e">
        <f>IF(COUNTA(#REF!)&gt;=1,#REF!,"")</f>
        <v>#REF!</v>
      </c>
      <c r="AG4788" s="15" t="e">
        <f>VLOOKUP($D$2,テンプレート!$AA$7:$AD$202,4,0)*AH4788</f>
        <v>#N/A</v>
      </c>
      <c r="AH4788" s="16" t="s">
        <v>4818</v>
      </c>
      <c r="AI4788" s="13" t="s">
        <v>24</v>
      </c>
    </row>
    <row r="4789" spans="25:35" ht="54.95" customHeight="1" x14ac:dyDescent="0.15">
      <c r="Y4789" s="14" t="e">
        <f>IF(COUNTA(#REF!)&gt;=1,#REF!,"")</f>
        <v>#REF!</v>
      </c>
      <c r="AG4789" s="15" t="e">
        <f>VLOOKUP($D$2,テンプレート!$AA$7:$AD$202,4,0)*AH4789</f>
        <v>#N/A</v>
      </c>
      <c r="AH4789" s="16" t="s">
        <v>4819</v>
      </c>
      <c r="AI4789" s="13" t="s">
        <v>24</v>
      </c>
    </row>
    <row r="4790" spans="25:35" ht="54.95" customHeight="1" x14ac:dyDescent="0.15">
      <c r="Y4790" s="14" t="e">
        <f>IF(COUNTA(#REF!)&gt;=1,#REF!,"")</f>
        <v>#REF!</v>
      </c>
      <c r="AG4790" s="15" t="e">
        <f>VLOOKUP($D$2,テンプレート!$AA$7:$AD$202,4,0)*AH4790</f>
        <v>#N/A</v>
      </c>
      <c r="AH4790" s="16" t="s">
        <v>4820</v>
      </c>
      <c r="AI4790" s="13" t="s">
        <v>24</v>
      </c>
    </row>
    <row r="4791" spans="25:35" ht="54.95" customHeight="1" x14ac:dyDescent="0.15">
      <c r="Y4791" s="14" t="e">
        <f>IF(COUNTA(#REF!)&gt;=1,#REF!,"")</f>
        <v>#REF!</v>
      </c>
      <c r="AG4791" s="15" t="e">
        <f>VLOOKUP($D$2,テンプレート!$AA$7:$AD$202,4,0)*AH4791</f>
        <v>#N/A</v>
      </c>
      <c r="AH4791" s="16" t="s">
        <v>4821</v>
      </c>
      <c r="AI4791" s="13" t="s">
        <v>24</v>
      </c>
    </row>
    <row r="4792" spans="25:35" ht="54.95" customHeight="1" x14ac:dyDescent="0.15">
      <c r="Y4792" s="14" t="e">
        <f>IF(COUNTA(#REF!)&gt;=1,#REF!,"")</f>
        <v>#REF!</v>
      </c>
      <c r="AG4792" s="15" t="e">
        <f>VLOOKUP($D$2,テンプレート!$AA$7:$AD$202,4,0)*AH4792</f>
        <v>#N/A</v>
      </c>
      <c r="AH4792" s="16" t="s">
        <v>4822</v>
      </c>
      <c r="AI4792" s="13" t="s">
        <v>24</v>
      </c>
    </row>
    <row r="4793" spans="25:35" ht="54.95" customHeight="1" x14ac:dyDescent="0.15">
      <c r="Y4793" s="14" t="e">
        <f>IF(COUNTA(#REF!)&gt;=1,#REF!,"")</f>
        <v>#REF!</v>
      </c>
      <c r="AG4793" s="15" t="e">
        <f>VLOOKUP($D$2,テンプレート!$AA$7:$AD$202,4,0)*AH4793</f>
        <v>#N/A</v>
      </c>
      <c r="AH4793" s="16" t="s">
        <v>4823</v>
      </c>
      <c r="AI4793" s="13" t="s">
        <v>24</v>
      </c>
    </row>
    <row r="4794" spans="25:35" ht="54.95" customHeight="1" x14ac:dyDescent="0.15">
      <c r="Y4794" s="14" t="e">
        <f>IF(COUNTA(#REF!)&gt;=1,#REF!,"")</f>
        <v>#REF!</v>
      </c>
      <c r="AG4794" s="15" t="e">
        <f>VLOOKUP($D$2,テンプレート!$AA$7:$AD$202,4,0)*AH4794</f>
        <v>#N/A</v>
      </c>
      <c r="AH4794" s="16" t="s">
        <v>4824</v>
      </c>
      <c r="AI4794" s="13" t="s">
        <v>24</v>
      </c>
    </row>
    <row r="4795" spans="25:35" ht="54.95" customHeight="1" x14ac:dyDescent="0.15">
      <c r="Y4795" s="14" t="e">
        <f>IF(COUNTA(#REF!)&gt;=1,#REF!,"")</f>
        <v>#REF!</v>
      </c>
      <c r="AG4795" s="15" t="e">
        <f>VLOOKUP($D$2,テンプレート!$AA$7:$AD$202,4,0)*AH4795</f>
        <v>#N/A</v>
      </c>
      <c r="AH4795" s="16" t="s">
        <v>4825</v>
      </c>
      <c r="AI4795" s="13" t="s">
        <v>24</v>
      </c>
    </row>
    <row r="4796" spans="25:35" ht="54.95" customHeight="1" x14ac:dyDescent="0.15">
      <c r="Y4796" s="14" t="e">
        <f>IF(COUNTA(#REF!)&gt;=1,#REF!,"")</f>
        <v>#REF!</v>
      </c>
      <c r="AG4796" s="15" t="e">
        <f>VLOOKUP($D$2,テンプレート!$AA$7:$AD$202,4,0)*AH4796</f>
        <v>#N/A</v>
      </c>
      <c r="AH4796" s="16" t="s">
        <v>4826</v>
      </c>
      <c r="AI4796" s="13" t="s">
        <v>24</v>
      </c>
    </row>
    <row r="4797" spans="25:35" ht="54.95" customHeight="1" x14ac:dyDescent="0.15">
      <c r="Y4797" s="14" t="e">
        <f>IF(COUNTA(#REF!)&gt;=1,#REF!,"")</f>
        <v>#REF!</v>
      </c>
      <c r="AG4797" s="15" t="e">
        <f>VLOOKUP($D$2,テンプレート!$AA$7:$AD$202,4,0)*AH4797</f>
        <v>#N/A</v>
      </c>
      <c r="AH4797" s="16" t="s">
        <v>4827</v>
      </c>
      <c r="AI4797" s="13" t="s">
        <v>24</v>
      </c>
    </row>
    <row r="4798" spans="25:35" ht="54.95" customHeight="1" x14ac:dyDescent="0.15">
      <c r="Y4798" s="14" t="e">
        <f>IF(COUNTA(#REF!)&gt;=1,#REF!,"")</f>
        <v>#REF!</v>
      </c>
      <c r="AG4798" s="15" t="e">
        <f>VLOOKUP($D$2,テンプレート!$AA$7:$AD$202,4,0)*AH4798</f>
        <v>#N/A</v>
      </c>
      <c r="AH4798" s="16" t="s">
        <v>4828</v>
      </c>
      <c r="AI4798" s="13" t="s">
        <v>24</v>
      </c>
    </row>
    <row r="4799" spans="25:35" ht="54.95" customHeight="1" x14ac:dyDescent="0.15">
      <c r="Y4799" s="14" t="e">
        <f>IF(COUNTA(#REF!)&gt;=1,#REF!,"")</f>
        <v>#REF!</v>
      </c>
      <c r="AG4799" s="15" t="e">
        <f>VLOOKUP($D$2,テンプレート!$AA$7:$AD$202,4,0)*AH4799</f>
        <v>#N/A</v>
      </c>
      <c r="AH4799" s="16" t="s">
        <v>4829</v>
      </c>
      <c r="AI4799" s="13" t="s">
        <v>24</v>
      </c>
    </row>
    <row r="4800" spans="25:35" ht="54.95" customHeight="1" x14ac:dyDescent="0.15">
      <c r="Y4800" s="14" t="e">
        <f>IF(COUNTA(#REF!)&gt;=1,#REF!,"")</f>
        <v>#REF!</v>
      </c>
      <c r="AG4800" s="15" t="e">
        <f>VLOOKUP($D$2,テンプレート!$AA$7:$AD$202,4,0)*AH4800</f>
        <v>#N/A</v>
      </c>
      <c r="AH4800" s="16" t="s">
        <v>4830</v>
      </c>
      <c r="AI4800" s="13" t="s">
        <v>24</v>
      </c>
    </row>
    <row r="4801" spans="25:35" ht="54.95" customHeight="1" x14ac:dyDescent="0.15">
      <c r="Y4801" s="14" t="e">
        <f>IF(COUNTA(#REF!)&gt;=1,#REF!,"")</f>
        <v>#REF!</v>
      </c>
      <c r="AG4801" s="15" t="e">
        <f>VLOOKUP($D$2,テンプレート!$AA$7:$AD$202,4,0)*AH4801</f>
        <v>#N/A</v>
      </c>
      <c r="AH4801" s="16" t="s">
        <v>4831</v>
      </c>
      <c r="AI4801" s="13" t="s">
        <v>24</v>
      </c>
    </row>
    <row r="4802" spans="25:35" ht="54.95" customHeight="1" x14ac:dyDescent="0.15">
      <c r="Y4802" s="14" t="e">
        <f>IF(COUNTA(#REF!)&gt;=1,#REF!,"")</f>
        <v>#REF!</v>
      </c>
      <c r="AG4802" s="15" t="e">
        <f>VLOOKUP($D$2,テンプレート!$AA$7:$AD$202,4,0)*AH4802</f>
        <v>#N/A</v>
      </c>
      <c r="AH4802" s="16" t="s">
        <v>4832</v>
      </c>
      <c r="AI4802" s="13" t="s">
        <v>24</v>
      </c>
    </row>
    <row r="4803" spans="25:35" ht="54.95" customHeight="1" x14ac:dyDescent="0.15">
      <c r="Y4803" s="14" t="e">
        <f>IF(COUNTA(#REF!)&gt;=1,#REF!,"")</f>
        <v>#REF!</v>
      </c>
      <c r="AG4803" s="15" t="e">
        <f>VLOOKUP($D$2,テンプレート!$AA$7:$AD$202,4,0)*AH4803</f>
        <v>#N/A</v>
      </c>
      <c r="AH4803" s="16" t="s">
        <v>4833</v>
      </c>
      <c r="AI4803" s="13" t="s">
        <v>24</v>
      </c>
    </row>
    <row r="4804" spans="25:35" ht="54.95" customHeight="1" x14ac:dyDescent="0.15">
      <c r="Y4804" s="14" t="e">
        <f>IF(COUNTA(#REF!)&gt;=1,#REF!,"")</f>
        <v>#REF!</v>
      </c>
      <c r="AG4804" s="15" t="e">
        <f>VLOOKUP($D$2,テンプレート!$AA$7:$AD$202,4,0)*AH4804</f>
        <v>#N/A</v>
      </c>
      <c r="AH4804" s="16" t="s">
        <v>4834</v>
      </c>
      <c r="AI4804" s="13" t="s">
        <v>24</v>
      </c>
    </row>
    <row r="4805" spans="25:35" ht="54.95" customHeight="1" x14ac:dyDescent="0.15">
      <c r="Y4805" s="14" t="e">
        <f>IF(COUNTA(#REF!)&gt;=1,#REF!,"")</f>
        <v>#REF!</v>
      </c>
      <c r="AG4805" s="15" t="e">
        <f>VLOOKUP($D$2,テンプレート!$AA$7:$AD$202,4,0)*AH4805</f>
        <v>#N/A</v>
      </c>
      <c r="AH4805" s="16" t="s">
        <v>4835</v>
      </c>
      <c r="AI4805" s="13" t="s">
        <v>24</v>
      </c>
    </row>
    <row r="4806" spans="25:35" ht="54.95" customHeight="1" x14ac:dyDescent="0.15">
      <c r="Y4806" s="14" t="e">
        <f>IF(COUNTA(#REF!)&gt;=1,#REF!,"")</f>
        <v>#REF!</v>
      </c>
      <c r="AG4806" s="15" t="e">
        <f>VLOOKUP($D$2,テンプレート!$AA$7:$AD$202,4,0)*AH4806</f>
        <v>#N/A</v>
      </c>
      <c r="AH4806" s="16" t="s">
        <v>4836</v>
      </c>
      <c r="AI4806" s="13" t="s">
        <v>24</v>
      </c>
    </row>
    <row r="4807" spans="25:35" ht="54.95" customHeight="1" x14ac:dyDescent="0.15">
      <c r="Y4807" s="14" t="e">
        <f>IF(COUNTA(#REF!)&gt;=1,#REF!,"")</f>
        <v>#REF!</v>
      </c>
      <c r="AG4807" s="15" t="e">
        <f>VLOOKUP($D$2,テンプレート!$AA$7:$AD$202,4,0)*AH4807</f>
        <v>#N/A</v>
      </c>
      <c r="AH4807" s="16" t="s">
        <v>4837</v>
      </c>
      <c r="AI4807" s="13" t="s">
        <v>24</v>
      </c>
    </row>
    <row r="4808" spans="25:35" ht="54.95" customHeight="1" x14ac:dyDescent="0.15">
      <c r="Y4808" s="14" t="e">
        <f>IF(COUNTA(#REF!)&gt;=1,#REF!,"")</f>
        <v>#REF!</v>
      </c>
      <c r="AG4808" s="15" t="e">
        <f>VLOOKUP($D$2,テンプレート!$AA$7:$AD$202,4,0)*AH4808</f>
        <v>#N/A</v>
      </c>
      <c r="AH4808" s="16" t="s">
        <v>4838</v>
      </c>
      <c r="AI4808" s="13" t="s">
        <v>24</v>
      </c>
    </row>
    <row r="4809" spans="25:35" ht="54.95" customHeight="1" x14ac:dyDescent="0.15">
      <c r="Y4809" s="14" t="e">
        <f>IF(COUNTA(#REF!)&gt;=1,#REF!,"")</f>
        <v>#REF!</v>
      </c>
      <c r="AG4809" s="15" t="e">
        <f>VLOOKUP($D$2,テンプレート!$AA$7:$AD$202,4,0)*AH4809</f>
        <v>#N/A</v>
      </c>
      <c r="AH4809" s="16" t="s">
        <v>4839</v>
      </c>
      <c r="AI4809" s="13" t="s">
        <v>24</v>
      </c>
    </row>
    <row r="4810" spans="25:35" ht="54.95" customHeight="1" x14ac:dyDescent="0.15">
      <c r="Y4810" s="14" t="e">
        <f>IF(COUNTA(#REF!)&gt;=1,#REF!,"")</f>
        <v>#REF!</v>
      </c>
      <c r="AG4810" s="15" t="e">
        <f>VLOOKUP($D$2,テンプレート!$AA$7:$AD$202,4,0)*AH4810</f>
        <v>#N/A</v>
      </c>
      <c r="AH4810" s="16" t="s">
        <v>4840</v>
      </c>
      <c r="AI4810" s="13" t="s">
        <v>24</v>
      </c>
    </row>
    <row r="4811" spans="25:35" ht="54.95" customHeight="1" x14ac:dyDescent="0.15">
      <c r="Y4811" s="14" t="e">
        <f>IF(COUNTA(#REF!)&gt;=1,#REF!,"")</f>
        <v>#REF!</v>
      </c>
      <c r="AG4811" s="15" t="e">
        <f>VLOOKUP($D$2,テンプレート!$AA$7:$AD$202,4,0)*AH4811</f>
        <v>#N/A</v>
      </c>
      <c r="AH4811" s="16" t="s">
        <v>4841</v>
      </c>
      <c r="AI4811" s="13" t="s">
        <v>24</v>
      </c>
    </row>
    <row r="4812" spans="25:35" ht="54.95" customHeight="1" x14ac:dyDescent="0.15">
      <c r="Y4812" s="14" t="e">
        <f>IF(COUNTA(#REF!)&gt;=1,#REF!,"")</f>
        <v>#REF!</v>
      </c>
      <c r="AG4812" s="15" t="e">
        <f>VLOOKUP($D$2,テンプレート!$AA$7:$AD$202,4,0)*AH4812</f>
        <v>#N/A</v>
      </c>
      <c r="AH4812" s="16" t="s">
        <v>4842</v>
      </c>
      <c r="AI4812" s="13" t="s">
        <v>24</v>
      </c>
    </row>
    <row r="4813" spans="25:35" ht="54.95" customHeight="1" x14ac:dyDescent="0.15">
      <c r="Y4813" s="14" t="e">
        <f>IF(COUNTA(#REF!)&gt;=1,#REF!,"")</f>
        <v>#REF!</v>
      </c>
      <c r="AG4813" s="15" t="e">
        <f>VLOOKUP($D$2,テンプレート!$AA$7:$AD$202,4,0)*AH4813</f>
        <v>#N/A</v>
      </c>
      <c r="AH4813" s="16" t="s">
        <v>4843</v>
      </c>
      <c r="AI4813" s="13" t="s">
        <v>24</v>
      </c>
    </row>
    <row r="4814" spans="25:35" ht="54.95" customHeight="1" x14ac:dyDescent="0.15">
      <c r="Y4814" s="14" t="e">
        <f>IF(COUNTA(#REF!)&gt;=1,#REF!,"")</f>
        <v>#REF!</v>
      </c>
      <c r="AG4814" s="15" t="e">
        <f>VLOOKUP($D$2,テンプレート!$AA$7:$AD$202,4,0)*AH4814</f>
        <v>#N/A</v>
      </c>
      <c r="AH4814" s="16" t="s">
        <v>4844</v>
      </c>
      <c r="AI4814" s="13" t="s">
        <v>24</v>
      </c>
    </row>
    <row r="4815" spans="25:35" ht="54.95" customHeight="1" x14ac:dyDescent="0.15">
      <c r="Y4815" s="14" t="e">
        <f>IF(COUNTA(#REF!)&gt;=1,#REF!,"")</f>
        <v>#REF!</v>
      </c>
      <c r="AG4815" s="15" t="e">
        <f>VLOOKUP($D$2,テンプレート!$AA$7:$AD$202,4,0)*AH4815</f>
        <v>#N/A</v>
      </c>
      <c r="AH4815" s="16" t="s">
        <v>4845</v>
      </c>
      <c r="AI4815" s="13" t="s">
        <v>24</v>
      </c>
    </row>
    <row r="4816" spans="25:35" ht="54.95" customHeight="1" x14ac:dyDescent="0.15">
      <c r="Y4816" s="14" t="e">
        <f>IF(COUNTA(#REF!)&gt;=1,#REF!,"")</f>
        <v>#REF!</v>
      </c>
      <c r="AG4816" s="15" t="e">
        <f>VLOOKUP($D$2,テンプレート!$AA$7:$AD$202,4,0)*AH4816</f>
        <v>#N/A</v>
      </c>
      <c r="AH4816" s="16" t="s">
        <v>4846</v>
      </c>
      <c r="AI4816" s="13" t="s">
        <v>24</v>
      </c>
    </row>
    <row r="4817" spans="25:35" ht="54.95" customHeight="1" x14ac:dyDescent="0.15">
      <c r="Y4817" s="14" t="e">
        <f>IF(COUNTA(#REF!)&gt;=1,#REF!,"")</f>
        <v>#REF!</v>
      </c>
      <c r="AG4817" s="15" t="e">
        <f>VLOOKUP($D$2,テンプレート!$AA$7:$AD$202,4,0)*AH4817</f>
        <v>#N/A</v>
      </c>
      <c r="AH4817" s="16" t="s">
        <v>4847</v>
      </c>
      <c r="AI4817" s="13" t="s">
        <v>24</v>
      </c>
    </row>
    <row r="4818" spans="25:35" ht="54.95" customHeight="1" x14ac:dyDescent="0.15">
      <c r="Y4818" s="14" t="e">
        <f>IF(COUNTA(#REF!)&gt;=1,#REF!,"")</f>
        <v>#REF!</v>
      </c>
      <c r="AG4818" s="15" t="e">
        <f>VLOOKUP($D$2,テンプレート!$AA$7:$AD$202,4,0)*AH4818</f>
        <v>#N/A</v>
      </c>
      <c r="AH4818" s="16" t="s">
        <v>4848</v>
      </c>
      <c r="AI4818" s="13" t="s">
        <v>24</v>
      </c>
    </row>
    <row r="4819" spans="25:35" ht="54.95" customHeight="1" x14ac:dyDescent="0.15">
      <c r="Y4819" s="14" t="e">
        <f>IF(COUNTA(#REF!)&gt;=1,#REF!,"")</f>
        <v>#REF!</v>
      </c>
      <c r="AG4819" s="15" t="e">
        <f>VLOOKUP($D$2,テンプレート!$AA$7:$AD$202,4,0)*AH4819</f>
        <v>#N/A</v>
      </c>
      <c r="AH4819" s="16" t="s">
        <v>4849</v>
      </c>
      <c r="AI4819" s="13" t="s">
        <v>24</v>
      </c>
    </row>
    <row r="4820" spans="25:35" ht="54.95" customHeight="1" x14ac:dyDescent="0.15">
      <c r="Y4820" s="14" t="e">
        <f>IF(COUNTA(#REF!)&gt;=1,#REF!,"")</f>
        <v>#REF!</v>
      </c>
      <c r="AG4820" s="15" t="e">
        <f>VLOOKUP($D$2,テンプレート!$AA$7:$AD$202,4,0)*AH4820</f>
        <v>#N/A</v>
      </c>
      <c r="AH4820" s="16" t="s">
        <v>4850</v>
      </c>
      <c r="AI4820" s="13" t="s">
        <v>24</v>
      </c>
    </row>
    <row r="4821" spans="25:35" ht="54.95" customHeight="1" x14ac:dyDescent="0.15">
      <c r="Y4821" s="14" t="e">
        <f>IF(COUNTA(#REF!)&gt;=1,#REF!,"")</f>
        <v>#REF!</v>
      </c>
      <c r="AG4821" s="15" t="e">
        <f>VLOOKUP($D$2,テンプレート!$AA$7:$AD$202,4,0)*AH4821</f>
        <v>#N/A</v>
      </c>
      <c r="AH4821" s="16" t="s">
        <v>4851</v>
      </c>
      <c r="AI4821" s="13" t="s">
        <v>24</v>
      </c>
    </row>
    <row r="4822" spans="25:35" ht="54.95" customHeight="1" x14ac:dyDescent="0.15">
      <c r="Y4822" s="14" t="e">
        <f>IF(COUNTA(#REF!)&gt;=1,#REF!,"")</f>
        <v>#REF!</v>
      </c>
      <c r="AG4822" s="15" t="e">
        <f>VLOOKUP($D$2,テンプレート!$AA$7:$AD$202,4,0)*AH4822</f>
        <v>#N/A</v>
      </c>
      <c r="AH4822" s="16" t="s">
        <v>4852</v>
      </c>
      <c r="AI4822" s="13" t="s">
        <v>24</v>
      </c>
    </row>
    <row r="4823" spans="25:35" ht="54.95" customHeight="1" x14ac:dyDescent="0.15">
      <c r="Y4823" s="14" t="e">
        <f>IF(COUNTA(#REF!)&gt;=1,#REF!,"")</f>
        <v>#REF!</v>
      </c>
      <c r="AG4823" s="15" t="e">
        <f>VLOOKUP($D$2,テンプレート!$AA$7:$AD$202,4,0)*AH4823</f>
        <v>#N/A</v>
      </c>
      <c r="AH4823" s="16" t="s">
        <v>4853</v>
      </c>
      <c r="AI4823" s="13" t="s">
        <v>24</v>
      </c>
    </row>
    <row r="4824" spans="25:35" ht="54.95" customHeight="1" x14ac:dyDescent="0.15">
      <c r="Y4824" s="14" t="e">
        <f>IF(COUNTA(#REF!)&gt;=1,#REF!,"")</f>
        <v>#REF!</v>
      </c>
      <c r="AG4824" s="15" t="e">
        <f>VLOOKUP($D$2,テンプレート!$AA$7:$AD$202,4,0)*AH4824</f>
        <v>#N/A</v>
      </c>
      <c r="AH4824" s="16" t="s">
        <v>4854</v>
      </c>
      <c r="AI4824" s="13" t="s">
        <v>24</v>
      </c>
    </row>
    <row r="4825" spans="25:35" ht="54.95" customHeight="1" x14ac:dyDescent="0.15">
      <c r="Y4825" s="14" t="e">
        <f>IF(COUNTA(#REF!)&gt;=1,#REF!,"")</f>
        <v>#REF!</v>
      </c>
      <c r="AG4825" s="15" t="e">
        <f>VLOOKUP($D$2,テンプレート!$AA$7:$AD$202,4,0)*AH4825</f>
        <v>#N/A</v>
      </c>
      <c r="AH4825" s="16" t="s">
        <v>4855</v>
      </c>
      <c r="AI4825" s="13" t="s">
        <v>24</v>
      </c>
    </row>
    <row r="4826" spans="25:35" ht="54.95" customHeight="1" x14ac:dyDescent="0.15">
      <c r="Y4826" s="14" t="e">
        <f>IF(COUNTA(#REF!)&gt;=1,#REF!,"")</f>
        <v>#REF!</v>
      </c>
      <c r="AG4826" s="15" t="e">
        <f>VLOOKUP($D$2,テンプレート!$AA$7:$AD$202,4,0)*AH4826</f>
        <v>#N/A</v>
      </c>
      <c r="AH4826" s="16" t="s">
        <v>4856</v>
      </c>
      <c r="AI4826" s="13" t="s">
        <v>24</v>
      </c>
    </row>
    <row r="4827" spans="25:35" ht="54.95" customHeight="1" x14ac:dyDescent="0.15">
      <c r="Y4827" s="14" t="e">
        <f>IF(COUNTA(#REF!)&gt;=1,#REF!,"")</f>
        <v>#REF!</v>
      </c>
      <c r="AG4827" s="15" t="e">
        <f>VLOOKUP($D$2,テンプレート!$AA$7:$AD$202,4,0)*AH4827</f>
        <v>#N/A</v>
      </c>
      <c r="AH4827" s="16" t="s">
        <v>4857</v>
      </c>
      <c r="AI4827" s="13" t="s">
        <v>24</v>
      </c>
    </row>
    <row r="4828" spans="25:35" ht="54.95" customHeight="1" x14ac:dyDescent="0.15">
      <c r="Y4828" s="14" t="e">
        <f>IF(COUNTA(#REF!)&gt;=1,#REF!,"")</f>
        <v>#REF!</v>
      </c>
      <c r="AG4828" s="15" t="e">
        <f>VLOOKUP($D$2,テンプレート!$AA$7:$AD$202,4,0)*AH4828</f>
        <v>#N/A</v>
      </c>
      <c r="AH4828" s="16" t="s">
        <v>4858</v>
      </c>
      <c r="AI4828" s="13" t="s">
        <v>24</v>
      </c>
    </row>
    <row r="4829" spans="25:35" ht="54.95" customHeight="1" x14ac:dyDescent="0.15">
      <c r="Y4829" s="14" t="e">
        <f>IF(COUNTA(#REF!)&gt;=1,#REF!,"")</f>
        <v>#REF!</v>
      </c>
      <c r="AG4829" s="15" t="e">
        <f>VLOOKUP($D$2,テンプレート!$AA$7:$AD$202,4,0)*AH4829</f>
        <v>#N/A</v>
      </c>
      <c r="AH4829" s="16" t="s">
        <v>4859</v>
      </c>
      <c r="AI4829" s="13" t="s">
        <v>24</v>
      </c>
    </row>
    <row r="4830" spans="25:35" ht="54.95" customHeight="1" x14ac:dyDescent="0.15">
      <c r="Y4830" s="14" t="e">
        <f>IF(COUNTA(#REF!)&gt;=1,#REF!,"")</f>
        <v>#REF!</v>
      </c>
      <c r="AG4830" s="15" t="e">
        <f>VLOOKUP($D$2,テンプレート!$AA$7:$AD$202,4,0)*AH4830</f>
        <v>#N/A</v>
      </c>
      <c r="AH4830" s="16" t="s">
        <v>4860</v>
      </c>
      <c r="AI4830" s="13" t="s">
        <v>24</v>
      </c>
    </row>
    <row r="4831" spans="25:35" ht="54.95" customHeight="1" x14ac:dyDescent="0.15">
      <c r="Y4831" s="14" t="e">
        <f>IF(COUNTA(#REF!)&gt;=1,#REF!,"")</f>
        <v>#REF!</v>
      </c>
      <c r="AG4831" s="15" t="e">
        <f>VLOOKUP($D$2,テンプレート!$AA$7:$AD$202,4,0)*AH4831</f>
        <v>#N/A</v>
      </c>
      <c r="AH4831" s="16" t="s">
        <v>4861</v>
      </c>
      <c r="AI4831" s="13" t="s">
        <v>24</v>
      </c>
    </row>
    <row r="4832" spans="25:35" ht="54.95" customHeight="1" x14ac:dyDescent="0.15">
      <c r="Y4832" s="14" t="e">
        <f>IF(COUNTA(#REF!)&gt;=1,#REF!,"")</f>
        <v>#REF!</v>
      </c>
      <c r="AG4832" s="15" t="e">
        <f>VLOOKUP($D$2,テンプレート!$AA$7:$AD$202,4,0)*AH4832</f>
        <v>#N/A</v>
      </c>
      <c r="AH4832" s="16" t="s">
        <v>4862</v>
      </c>
      <c r="AI4832" s="13" t="s">
        <v>24</v>
      </c>
    </row>
    <row r="4833" spans="25:35" ht="54.95" customHeight="1" x14ac:dyDescent="0.15">
      <c r="Y4833" s="14" t="e">
        <f>IF(COUNTA(#REF!)&gt;=1,#REF!,"")</f>
        <v>#REF!</v>
      </c>
      <c r="AG4833" s="15" t="e">
        <f>VLOOKUP($D$2,テンプレート!$AA$7:$AD$202,4,0)*AH4833</f>
        <v>#N/A</v>
      </c>
      <c r="AH4833" s="16" t="s">
        <v>4863</v>
      </c>
      <c r="AI4833" s="13" t="s">
        <v>24</v>
      </c>
    </row>
    <row r="4834" spans="25:35" ht="54.95" customHeight="1" x14ac:dyDescent="0.15">
      <c r="Y4834" s="14" t="e">
        <f>IF(COUNTA(#REF!)&gt;=1,#REF!,"")</f>
        <v>#REF!</v>
      </c>
      <c r="AG4834" s="15" t="e">
        <f>VLOOKUP($D$2,テンプレート!$AA$7:$AD$202,4,0)*AH4834</f>
        <v>#N/A</v>
      </c>
      <c r="AH4834" s="16" t="s">
        <v>4864</v>
      </c>
      <c r="AI4834" s="13" t="s">
        <v>24</v>
      </c>
    </row>
    <row r="4835" spans="25:35" ht="54.95" customHeight="1" x14ac:dyDescent="0.15">
      <c r="Y4835" s="14" t="e">
        <f>IF(COUNTA(#REF!)&gt;=1,#REF!,"")</f>
        <v>#REF!</v>
      </c>
      <c r="AG4835" s="15" t="e">
        <f>VLOOKUP($D$2,テンプレート!$AA$7:$AD$202,4,0)*AH4835</f>
        <v>#N/A</v>
      </c>
      <c r="AH4835" s="16" t="s">
        <v>4865</v>
      </c>
      <c r="AI4835" s="13" t="s">
        <v>24</v>
      </c>
    </row>
    <row r="4836" spans="25:35" ht="54.95" customHeight="1" x14ac:dyDescent="0.15">
      <c r="Y4836" s="14" t="e">
        <f>IF(COUNTA(#REF!)&gt;=1,#REF!,"")</f>
        <v>#REF!</v>
      </c>
      <c r="AG4836" s="15" t="e">
        <f>VLOOKUP($D$2,テンプレート!$AA$7:$AD$202,4,0)*AH4836</f>
        <v>#N/A</v>
      </c>
      <c r="AH4836" s="16" t="s">
        <v>4866</v>
      </c>
      <c r="AI4836" s="13" t="s">
        <v>24</v>
      </c>
    </row>
    <row r="4837" spans="25:35" ht="54.95" customHeight="1" x14ac:dyDescent="0.15">
      <c r="Y4837" s="14" t="e">
        <f>IF(COUNTA(#REF!)&gt;=1,#REF!,"")</f>
        <v>#REF!</v>
      </c>
      <c r="AG4837" s="15" t="e">
        <f>VLOOKUP($D$2,テンプレート!$AA$7:$AD$202,4,0)*AH4837</f>
        <v>#N/A</v>
      </c>
      <c r="AH4837" s="16" t="s">
        <v>4867</v>
      </c>
      <c r="AI4837" s="13" t="s">
        <v>24</v>
      </c>
    </row>
    <row r="4838" spans="25:35" ht="54.95" customHeight="1" x14ac:dyDescent="0.15">
      <c r="Y4838" s="14" t="e">
        <f>IF(COUNTA(#REF!)&gt;=1,#REF!,"")</f>
        <v>#REF!</v>
      </c>
      <c r="AG4838" s="15" t="e">
        <f>VLOOKUP($D$2,テンプレート!$AA$7:$AD$202,4,0)*AH4838</f>
        <v>#N/A</v>
      </c>
      <c r="AH4838" s="16" t="s">
        <v>4868</v>
      </c>
      <c r="AI4838" s="13" t="s">
        <v>24</v>
      </c>
    </row>
    <row r="4839" spans="25:35" ht="54.95" customHeight="1" x14ac:dyDescent="0.15">
      <c r="Y4839" s="14" t="e">
        <f>IF(COUNTA(#REF!)&gt;=1,#REF!,"")</f>
        <v>#REF!</v>
      </c>
      <c r="AG4839" s="15" t="e">
        <f>VLOOKUP($D$2,テンプレート!$AA$7:$AD$202,4,0)*AH4839</f>
        <v>#N/A</v>
      </c>
      <c r="AH4839" s="16" t="s">
        <v>4869</v>
      </c>
      <c r="AI4839" s="13" t="s">
        <v>24</v>
      </c>
    </row>
    <row r="4840" spans="25:35" ht="54.95" customHeight="1" x14ac:dyDescent="0.15">
      <c r="Y4840" s="14" t="e">
        <f>IF(COUNTA(#REF!)&gt;=1,#REF!,"")</f>
        <v>#REF!</v>
      </c>
      <c r="AG4840" s="15" t="e">
        <f>VLOOKUP($D$2,テンプレート!$AA$7:$AD$202,4,0)*AH4840</f>
        <v>#N/A</v>
      </c>
      <c r="AH4840" s="16" t="s">
        <v>4870</v>
      </c>
      <c r="AI4840" s="13" t="s">
        <v>24</v>
      </c>
    </row>
    <row r="4841" spans="25:35" ht="54.95" customHeight="1" x14ac:dyDescent="0.15">
      <c r="Y4841" s="14" t="e">
        <f>IF(COUNTA(#REF!)&gt;=1,#REF!,"")</f>
        <v>#REF!</v>
      </c>
      <c r="AG4841" s="15" t="e">
        <f>VLOOKUP($D$2,テンプレート!$AA$7:$AD$202,4,0)*AH4841</f>
        <v>#N/A</v>
      </c>
      <c r="AH4841" s="16" t="s">
        <v>4871</v>
      </c>
      <c r="AI4841" s="13" t="s">
        <v>24</v>
      </c>
    </row>
    <row r="4842" spans="25:35" ht="54.95" customHeight="1" x14ac:dyDescent="0.15">
      <c r="Y4842" s="14" t="e">
        <f>IF(COUNTA(#REF!)&gt;=1,#REF!,"")</f>
        <v>#REF!</v>
      </c>
      <c r="AG4842" s="15" t="e">
        <f>VLOOKUP($D$2,テンプレート!$AA$7:$AD$202,4,0)*AH4842</f>
        <v>#N/A</v>
      </c>
      <c r="AH4842" s="16" t="s">
        <v>4872</v>
      </c>
      <c r="AI4842" s="13" t="s">
        <v>24</v>
      </c>
    </row>
    <row r="4843" spans="25:35" ht="54.95" customHeight="1" x14ac:dyDescent="0.15">
      <c r="Y4843" s="14" t="e">
        <f>IF(COUNTA(#REF!)&gt;=1,#REF!,"")</f>
        <v>#REF!</v>
      </c>
      <c r="AG4843" s="15" t="e">
        <f>VLOOKUP($D$2,テンプレート!$AA$7:$AD$202,4,0)*AH4843</f>
        <v>#N/A</v>
      </c>
      <c r="AH4843" s="16" t="s">
        <v>4873</v>
      </c>
      <c r="AI4843" s="13" t="s">
        <v>24</v>
      </c>
    </row>
    <row r="4844" spans="25:35" ht="54.95" customHeight="1" x14ac:dyDescent="0.15">
      <c r="Y4844" s="14" t="e">
        <f>IF(COUNTA(#REF!)&gt;=1,#REF!,"")</f>
        <v>#REF!</v>
      </c>
      <c r="AG4844" s="15" t="e">
        <f>VLOOKUP($D$2,テンプレート!$AA$7:$AD$202,4,0)*AH4844</f>
        <v>#N/A</v>
      </c>
      <c r="AH4844" s="16" t="s">
        <v>4874</v>
      </c>
      <c r="AI4844" s="13" t="s">
        <v>24</v>
      </c>
    </row>
    <row r="4845" spans="25:35" ht="54.95" customHeight="1" x14ac:dyDescent="0.15">
      <c r="Y4845" s="14" t="e">
        <f>IF(COUNTA(#REF!)&gt;=1,#REF!,"")</f>
        <v>#REF!</v>
      </c>
      <c r="AG4845" s="15" t="e">
        <f>VLOOKUP($D$2,テンプレート!$AA$7:$AD$202,4,0)*AH4845</f>
        <v>#N/A</v>
      </c>
      <c r="AH4845" s="16" t="s">
        <v>4875</v>
      </c>
      <c r="AI4845" s="13" t="s">
        <v>24</v>
      </c>
    </row>
    <row r="4846" spans="25:35" ht="54.95" customHeight="1" x14ac:dyDescent="0.15">
      <c r="Y4846" s="14" t="e">
        <f>IF(COUNTA(#REF!)&gt;=1,#REF!,"")</f>
        <v>#REF!</v>
      </c>
      <c r="AG4846" s="15" t="e">
        <f>VLOOKUP($D$2,テンプレート!$AA$7:$AD$202,4,0)*AH4846</f>
        <v>#N/A</v>
      </c>
      <c r="AH4846" s="16" t="s">
        <v>4876</v>
      </c>
      <c r="AI4846" s="13" t="s">
        <v>24</v>
      </c>
    </row>
    <row r="4847" spans="25:35" ht="54.95" customHeight="1" x14ac:dyDescent="0.15">
      <c r="Y4847" s="14" t="e">
        <f>IF(COUNTA(#REF!)&gt;=1,#REF!,"")</f>
        <v>#REF!</v>
      </c>
      <c r="AG4847" s="15" t="e">
        <f>VLOOKUP($D$2,テンプレート!$AA$7:$AD$202,4,0)*AH4847</f>
        <v>#N/A</v>
      </c>
      <c r="AH4847" s="16" t="s">
        <v>4877</v>
      </c>
      <c r="AI4847" s="13" t="s">
        <v>24</v>
      </c>
    </row>
    <row r="4848" spans="25:35" ht="54.95" customHeight="1" x14ac:dyDescent="0.15">
      <c r="Y4848" s="14" t="e">
        <f>IF(COUNTA(#REF!)&gt;=1,#REF!,"")</f>
        <v>#REF!</v>
      </c>
      <c r="AG4848" s="15" t="e">
        <f>VLOOKUP($D$2,テンプレート!$AA$7:$AD$202,4,0)*AH4848</f>
        <v>#N/A</v>
      </c>
      <c r="AH4848" s="16" t="s">
        <v>4878</v>
      </c>
      <c r="AI4848" s="13" t="s">
        <v>24</v>
      </c>
    </row>
    <row r="4849" spans="25:35" ht="54.95" customHeight="1" x14ac:dyDescent="0.15">
      <c r="Y4849" s="14" t="e">
        <f>IF(COUNTA(#REF!)&gt;=1,#REF!,"")</f>
        <v>#REF!</v>
      </c>
      <c r="AG4849" s="15" t="e">
        <f>VLOOKUP($D$2,テンプレート!$AA$7:$AD$202,4,0)*AH4849</f>
        <v>#N/A</v>
      </c>
      <c r="AH4849" s="16" t="s">
        <v>4879</v>
      </c>
      <c r="AI4849" s="13" t="s">
        <v>24</v>
      </c>
    </row>
    <row r="4850" spans="25:35" ht="54.95" customHeight="1" x14ac:dyDescent="0.15">
      <c r="Y4850" s="14" t="e">
        <f>IF(COUNTA(#REF!)&gt;=1,#REF!,"")</f>
        <v>#REF!</v>
      </c>
      <c r="AG4850" s="15" t="e">
        <f>VLOOKUP($D$2,テンプレート!$AA$7:$AD$202,4,0)*AH4850</f>
        <v>#N/A</v>
      </c>
      <c r="AH4850" s="16" t="s">
        <v>4880</v>
      </c>
      <c r="AI4850" s="13" t="s">
        <v>24</v>
      </c>
    </row>
    <row r="4851" spans="25:35" ht="54.95" customHeight="1" x14ac:dyDescent="0.15">
      <c r="Y4851" s="14" t="e">
        <f>IF(COUNTA(#REF!)&gt;=1,#REF!,"")</f>
        <v>#REF!</v>
      </c>
      <c r="AG4851" s="15" t="e">
        <f>VLOOKUP($D$2,テンプレート!$AA$7:$AD$202,4,0)*AH4851</f>
        <v>#N/A</v>
      </c>
      <c r="AH4851" s="16" t="s">
        <v>4881</v>
      </c>
      <c r="AI4851" s="13" t="s">
        <v>24</v>
      </c>
    </row>
    <row r="4852" spans="25:35" ht="54.95" customHeight="1" x14ac:dyDescent="0.15">
      <c r="Y4852" s="14" t="e">
        <f>IF(COUNTA(#REF!)&gt;=1,#REF!,"")</f>
        <v>#REF!</v>
      </c>
      <c r="AG4852" s="15" t="e">
        <f>VLOOKUP($D$2,テンプレート!$AA$7:$AD$202,4,0)*AH4852</f>
        <v>#N/A</v>
      </c>
      <c r="AH4852" s="16" t="s">
        <v>4882</v>
      </c>
      <c r="AI4852" s="13" t="s">
        <v>24</v>
      </c>
    </row>
    <row r="4853" spans="25:35" ht="54.95" customHeight="1" x14ac:dyDescent="0.15">
      <c r="Y4853" s="14" t="e">
        <f>IF(COUNTA(#REF!)&gt;=1,#REF!,"")</f>
        <v>#REF!</v>
      </c>
      <c r="AG4853" s="15" t="e">
        <f>VLOOKUP($D$2,テンプレート!$AA$7:$AD$202,4,0)*AH4853</f>
        <v>#N/A</v>
      </c>
      <c r="AH4853" s="16" t="s">
        <v>4883</v>
      </c>
      <c r="AI4853" s="13" t="s">
        <v>24</v>
      </c>
    </row>
    <row r="4854" spans="25:35" ht="54.95" customHeight="1" x14ac:dyDescent="0.15">
      <c r="Y4854" s="14" t="e">
        <f>IF(COUNTA(#REF!)&gt;=1,#REF!,"")</f>
        <v>#REF!</v>
      </c>
      <c r="AG4854" s="15" t="e">
        <f>VLOOKUP($D$2,テンプレート!$AA$7:$AD$202,4,0)*AH4854</f>
        <v>#N/A</v>
      </c>
      <c r="AH4854" s="16" t="s">
        <v>4884</v>
      </c>
      <c r="AI4854" s="13" t="s">
        <v>24</v>
      </c>
    </row>
    <row r="4855" spans="25:35" ht="54.95" customHeight="1" x14ac:dyDescent="0.15">
      <c r="Y4855" s="14" t="e">
        <f>IF(COUNTA(#REF!)&gt;=1,#REF!,"")</f>
        <v>#REF!</v>
      </c>
      <c r="AG4855" s="15" t="e">
        <f>VLOOKUP($D$2,テンプレート!$AA$7:$AD$202,4,0)*AH4855</f>
        <v>#N/A</v>
      </c>
      <c r="AH4855" s="16" t="s">
        <v>4885</v>
      </c>
      <c r="AI4855" s="13" t="s">
        <v>24</v>
      </c>
    </row>
    <row r="4856" spans="25:35" ht="54.95" customHeight="1" x14ac:dyDescent="0.15">
      <c r="Y4856" s="14" t="e">
        <f>IF(COUNTA(#REF!)&gt;=1,#REF!,"")</f>
        <v>#REF!</v>
      </c>
      <c r="AG4856" s="15" t="e">
        <f>VLOOKUP($D$2,テンプレート!$AA$7:$AD$202,4,0)*AH4856</f>
        <v>#N/A</v>
      </c>
      <c r="AH4856" s="16" t="s">
        <v>4886</v>
      </c>
      <c r="AI4856" s="13" t="s">
        <v>24</v>
      </c>
    </row>
    <row r="4857" spans="25:35" ht="54.95" customHeight="1" x14ac:dyDescent="0.15">
      <c r="Y4857" s="14" t="e">
        <f>IF(COUNTA(#REF!)&gt;=1,#REF!,"")</f>
        <v>#REF!</v>
      </c>
      <c r="AG4857" s="15" t="e">
        <f>VLOOKUP($D$2,テンプレート!$AA$7:$AD$202,4,0)*AH4857</f>
        <v>#N/A</v>
      </c>
      <c r="AH4857" s="16" t="s">
        <v>4887</v>
      </c>
      <c r="AI4857" s="13" t="s">
        <v>24</v>
      </c>
    </row>
    <row r="4858" spans="25:35" ht="54.95" customHeight="1" x14ac:dyDescent="0.15">
      <c r="Y4858" s="14" t="e">
        <f>IF(COUNTA(#REF!)&gt;=1,#REF!,"")</f>
        <v>#REF!</v>
      </c>
      <c r="AG4858" s="15" t="e">
        <f>VLOOKUP($D$2,テンプレート!$AA$7:$AD$202,4,0)*AH4858</f>
        <v>#N/A</v>
      </c>
      <c r="AH4858" s="16" t="s">
        <v>4888</v>
      </c>
      <c r="AI4858" s="13" t="s">
        <v>24</v>
      </c>
    </row>
    <row r="4859" spans="25:35" ht="54.95" customHeight="1" x14ac:dyDescent="0.15">
      <c r="Y4859" s="14" t="e">
        <f>IF(COUNTA(#REF!)&gt;=1,#REF!,"")</f>
        <v>#REF!</v>
      </c>
      <c r="AG4859" s="15" t="e">
        <f>VLOOKUP($D$2,テンプレート!$AA$7:$AD$202,4,0)*AH4859</f>
        <v>#N/A</v>
      </c>
      <c r="AH4859" s="16" t="s">
        <v>4889</v>
      </c>
      <c r="AI4859" s="13" t="s">
        <v>24</v>
      </c>
    </row>
    <row r="4860" spans="25:35" ht="54.95" customHeight="1" x14ac:dyDescent="0.15">
      <c r="Y4860" s="14" t="e">
        <f>IF(COUNTA(#REF!)&gt;=1,#REF!,"")</f>
        <v>#REF!</v>
      </c>
      <c r="AG4860" s="15" t="e">
        <f>VLOOKUP($D$2,テンプレート!$AA$7:$AD$202,4,0)*AH4860</f>
        <v>#N/A</v>
      </c>
      <c r="AH4860" s="16" t="s">
        <v>4890</v>
      </c>
      <c r="AI4860" s="13" t="s">
        <v>24</v>
      </c>
    </row>
    <row r="4861" spans="25:35" ht="54.95" customHeight="1" x14ac:dyDescent="0.15">
      <c r="Y4861" s="14" t="e">
        <f>IF(COUNTA(#REF!)&gt;=1,#REF!,"")</f>
        <v>#REF!</v>
      </c>
      <c r="AG4861" s="15" t="e">
        <f>VLOOKUP($D$2,テンプレート!$AA$7:$AD$202,4,0)*AH4861</f>
        <v>#N/A</v>
      </c>
      <c r="AH4861" s="16" t="s">
        <v>4891</v>
      </c>
      <c r="AI4861" s="13" t="s">
        <v>24</v>
      </c>
    </row>
    <row r="4862" spans="25:35" ht="54.95" customHeight="1" x14ac:dyDescent="0.15">
      <c r="Y4862" s="14" t="e">
        <f>IF(COUNTA(#REF!)&gt;=1,#REF!,"")</f>
        <v>#REF!</v>
      </c>
      <c r="AG4862" s="15" t="e">
        <f>VLOOKUP($D$2,テンプレート!$AA$7:$AD$202,4,0)*AH4862</f>
        <v>#N/A</v>
      </c>
      <c r="AH4862" s="16" t="s">
        <v>4892</v>
      </c>
      <c r="AI4862" s="13" t="s">
        <v>24</v>
      </c>
    </row>
    <row r="4863" spans="25:35" ht="54.95" customHeight="1" x14ac:dyDescent="0.15">
      <c r="Y4863" s="14" t="e">
        <f>IF(COUNTA(#REF!)&gt;=1,#REF!,"")</f>
        <v>#REF!</v>
      </c>
      <c r="AG4863" s="15" t="e">
        <f>VLOOKUP($D$2,テンプレート!$AA$7:$AD$202,4,0)*AH4863</f>
        <v>#N/A</v>
      </c>
      <c r="AH4863" s="16" t="s">
        <v>4893</v>
      </c>
      <c r="AI4863" s="13" t="s">
        <v>24</v>
      </c>
    </row>
    <row r="4864" spans="25:35" ht="54.95" customHeight="1" x14ac:dyDescent="0.15">
      <c r="Y4864" s="14" t="e">
        <f>IF(COUNTA(#REF!)&gt;=1,#REF!,"")</f>
        <v>#REF!</v>
      </c>
      <c r="AG4864" s="15" t="e">
        <f>VLOOKUP($D$2,テンプレート!$AA$7:$AD$202,4,0)*AH4864</f>
        <v>#N/A</v>
      </c>
      <c r="AH4864" s="16" t="s">
        <v>4894</v>
      </c>
      <c r="AI4864" s="13" t="s">
        <v>24</v>
      </c>
    </row>
    <row r="4865" spans="25:35" ht="54.95" customHeight="1" x14ac:dyDescent="0.15">
      <c r="Y4865" s="14" t="e">
        <f>IF(COUNTA(#REF!)&gt;=1,#REF!,"")</f>
        <v>#REF!</v>
      </c>
      <c r="AG4865" s="15" t="e">
        <f>VLOOKUP($D$2,テンプレート!$AA$7:$AD$202,4,0)*AH4865</f>
        <v>#N/A</v>
      </c>
      <c r="AH4865" s="16" t="s">
        <v>4895</v>
      </c>
      <c r="AI4865" s="13" t="s">
        <v>24</v>
      </c>
    </row>
    <row r="4866" spans="25:35" ht="54.95" customHeight="1" x14ac:dyDescent="0.15">
      <c r="Y4866" s="14" t="e">
        <f>IF(COUNTA(#REF!)&gt;=1,#REF!,"")</f>
        <v>#REF!</v>
      </c>
      <c r="AG4866" s="15" t="e">
        <f>VLOOKUP($D$2,テンプレート!$AA$7:$AD$202,4,0)*AH4866</f>
        <v>#N/A</v>
      </c>
      <c r="AH4866" s="16" t="s">
        <v>4896</v>
      </c>
      <c r="AI4866" s="13" t="s">
        <v>24</v>
      </c>
    </row>
    <row r="4867" spans="25:35" ht="54.95" customHeight="1" x14ac:dyDescent="0.15">
      <c r="Y4867" s="14" t="e">
        <f>IF(COUNTA(#REF!)&gt;=1,#REF!,"")</f>
        <v>#REF!</v>
      </c>
      <c r="AG4867" s="15" t="e">
        <f>VLOOKUP($D$2,テンプレート!$AA$7:$AD$202,4,0)*AH4867</f>
        <v>#N/A</v>
      </c>
      <c r="AH4867" s="16" t="s">
        <v>4897</v>
      </c>
      <c r="AI4867" s="13" t="s">
        <v>24</v>
      </c>
    </row>
    <row r="4868" spans="25:35" ht="54.95" customHeight="1" x14ac:dyDescent="0.15">
      <c r="Y4868" s="14" t="e">
        <f>IF(COUNTA(#REF!)&gt;=1,#REF!,"")</f>
        <v>#REF!</v>
      </c>
      <c r="AG4868" s="15" t="e">
        <f>VLOOKUP($D$2,テンプレート!$AA$7:$AD$202,4,0)*AH4868</f>
        <v>#N/A</v>
      </c>
      <c r="AH4868" s="16" t="s">
        <v>4898</v>
      </c>
      <c r="AI4868" s="13" t="s">
        <v>24</v>
      </c>
    </row>
    <row r="4869" spans="25:35" ht="54.95" customHeight="1" x14ac:dyDescent="0.15">
      <c r="Y4869" s="14" t="e">
        <f>IF(COUNTA(#REF!)&gt;=1,#REF!,"")</f>
        <v>#REF!</v>
      </c>
      <c r="AG4869" s="15" t="e">
        <f>VLOOKUP($D$2,テンプレート!$AA$7:$AD$202,4,0)*AH4869</f>
        <v>#N/A</v>
      </c>
      <c r="AH4869" s="16" t="s">
        <v>4899</v>
      </c>
      <c r="AI4869" s="13" t="s">
        <v>24</v>
      </c>
    </row>
    <row r="4870" spans="25:35" ht="54.95" customHeight="1" x14ac:dyDescent="0.15">
      <c r="Y4870" s="14" t="e">
        <f>IF(COUNTA(#REF!)&gt;=1,#REF!,"")</f>
        <v>#REF!</v>
      </c>
      <c r="AG4870" s="15" t="e">
        <f>VLOOKUP($D$2,テンプレート!$AA$7:$AD$202,4,0)*AH4870</f>
        <v>#N/A</v>
      </c>
      <c r="AH4870" s="16" t="s">
        <v>4900</v>
      </c>
      <c r="AI4870" s="13" t="s">
        <v>24</v>
      </c>
    </row>
    <row r="4871" spans="25:35" ht="54.95" customHeight="1" x14ac:dyDescent="0.15">
      <c r="Y4871" s="14" t="e">
        <f>IF(COUNTA(#REF!)&gt;=1,#REF!,"")</f>
        <v>#REF!</v>
      </c>
      <c r="AG4871" s="15" t="e">
        <f>VLOOKUP($D$2,テンプレート!$AA$7:$AD$202,4,0)*AH4871</f>
        <v>#N/A</v>
      </c>
      <c r="AH4871" s="16" t="s">
        <v>4901</v>
      </c>
      <c r="AI4871" s="13" t="s">
        <v>24</v>
      </c>
    </row>
    <row r="4872" spans="25:35" ht="54.95" customHeight="1" x14ac:dyDescent="0.15">
      <c r="Y4872" s="14" t="e">
        <f>IF(COUNTA(#REF!)&gt;=1,#REF!,"")</f>
        <v>#REF!</v>
      </c>
      <c r="AG4872" s="15" t="e">
        <f>VLOOKUP($D$2,テンプレート!$AA$7:$AD$202,4,0)*AH4872</f>
        <v>#N/A</v>
      </c>
      <c r="AH4872" s="16" t="s">
        <v>4902</v>
      </c>
      <c r="AI4872" s="13" t="s">
        <v>24</v>
      </c>
    </row>
    <row r="4873" spans="25:35" ht="54.95" customHeight="1" x14ac:dyDescent="0.15">
      <c r="Y4873" s="14" t="e">
        <f>IF(COUNTA(#REF!)&gt;=1,#REF!,"")</f>
        <v>#REF!</v>
      </c>
      <c r="AG4873" s="15" t="e">
        <f>VLOOKUP($D$2,テンプレート!$AA$7:$AD$202,4,0)*AH4873</f>
        <v>#N/A</v>
      </c>
      <c r="AH4873" s="16" t="s">
        <v>4903</v>
      </c>
      <c r="AI4873" s="13" t="s">
        <v>24</v>
      </c>
    </row>
    <row r="4874" spans="25:35" ht="54.95" customHeight="1" x14ac:dyDescent="0.15">
      <c r="Y4874" s="14" t="e">
        <f>IF(COUNTA(#REF!)&gt;=1,#REF!,"")</f>
        <v>#REF!</v>
      </c>
      <c r="AG4874" s="15" t="e">
        <f>VLOOKUP($D$2,テンプレート!$AA$7:$AD$202,4,0)*AH4874</f>
        <v>#N/A</v>
      </c>
      <c r="AH4874" s="16" t="s">
        <v>4904</v>
      </c>
      <c r="AI4874" s="13" t="s">
        <v>24</v>
      </c>
    </row>
    <row r="4875" spans="25:35" ht="54.95" customHeight="1" x14ac:dyDescent="0.15">
      <c r="Y4875" s="14" t="e">
        <f>IF(COUNTA(#REF!)&gt;=1,#REF!,"")</f>
        <v>#REF!</v>
      </c>
      <c r="AG4875" s="15" t="e">
        <f>VLOOKUP($D$2,テンプレート!$AA$7:$AD$202,4,0)*AH4875</f>
        <v>#N/A</v>
      </c>
      <c r="AH4875" s="16" t="s">
        <v>4905</v>
      </c>
      <c r="AI4875" s="13" t="s">
        <v>24</v>
      </c>
    </row>
    <row r="4876" spans="25:35" ht="54.95" customHeight="1" x14ac:dyDescent="0.15">
      <c r="Y4876" s="14" t="e">
        <f>IF(COUNTA(#REF!)&gt;=1,#REF!,"")</f>
        <v>#REF!</v>
      </c>
      <c r="AG4876" s="15" t="e">
        <f>VLOOKUP($D$2,テンプレート!$AA$7:$AD$202,4,0)*AH4876</f>
        <v>#N/A</v>
      </c>
      <c r="AH4876" s="16" t="s">
        <v>4906</v>
      </c>
      <c r="AI4876" s="13" t="s">
        <v>24</v>
      </c>
    </row>
    <row r="4877" spans="25:35" ht="54.95" customHeight="1" x14ac:dyDescent="0.15">
      <c r="Y4877" s="14" t="e">
        <f>IF(COUNTA(#REF!)&gt;=1,#REF!,"")</f>
        <v>#REF!</v>
      </c>
      <c r="AG4877" s="15" t="e">
        <f>VLOOKUP($D$2,テンプレート!$AA$7:$AD$202,4,0)*AH4877</f>
        <v>#N/A</v>
      </c>
      <c r="AH4877" s="16" t="s">
        <v>4907</v>
      </c>
      <c r="AI4877" s="13" t="s">
        <v>24</v>
      </c>
    </row>
    <row r="4878" spans="25:35" ht="54.95" customHeight="1" x14ac:dyDescent="0.15">
      <c r="Y4878" s="14" t="e">
        <f>IF(COUNTA(#REF!)&gt;=1,#REF!,"")</f>
        <v>#REF!</v>
      </c>
      <c r="AG4878" s="15" t="e">
        <f>VLOOKUP($D$2,テンプレート!$AA$7:$AD$202,4,0)*AH4878</f>
        <v>#N/A</v>
      </c>
      <c r="AH4878" s="16" t="s">
        <v>4908</v>
      </c>
      <c r="AI4878" s="13" t="s">
        <v>24</v>
      </c>
    </row>
    <row r="4879" spans="25:35" ht="54.95" customHeight="1" x14ac:dyDescent="0.15">
      <c r="Y4879" s="14" t="e">
        <f>IF(COUNTA(#REF!)&gt;=1,#REF!,"")</f>
        <v>#REF!</v>
      </c>
      <c r="AG4879" s="15" t="e">
        <f>VLOOKUP($D$2,テンプレート!$AA$7:$AD$202,4,0)*AH4879</f>
        <v>#N/A</v>
      </c>
      <c r="AH4879" s="16" t="s">
        <v>4909</v>
      </c>
      <c r="AI4879" s="13" t="s">
        <v>24</v>
      </c>
    </row>
    <row r="4880" spans="25:35" ht="54.95" customHeight="1" x14ac:dyDescent="0.15">
      <c r="Y4880" s="14" t="e">
        <f>IF(COUNTA(#REF!)&gt;=1,#REF!,"")</f>
        <v>#REF!</v>
      </c>
      <c r="AG4880" s="15" t="e">
        <f>VLOOKUP($D$2,テンプレート!$AA$7:$AD$202,4,0)*AH4880</f>
        <v>#N/A</v>
      </c>
      <c r="AH4880" s="16" t="s">
        <v>4910</v>
      </c>
      <c r="AI4880" s="13" t="s">
        <v>24</v>
      </c>
    </row>
    <row r="4881" spans="25:35" ht="54.95" customHeight="1" x14ac:dyDescent="0.15">
      <c r="Y4881" s="14" t="e">
        <f>IF(COUNTA(#REF!)&gt;=1,#REF!,"")</f>
        <v>#REF!</v>
      </c>
      <c r="AG4881" s="15" t="e">
        <f>VLOOKUP($D$2,テンプレート!$AA$7:$AD$202,4,0)*AH4881</f>
        <v>#N/A</v>
      </c>
      <c r="AH4881" s="16" t="s">
        <v>4911</v>
      </c>
      <c r="AI4881" s="13" t="s">
        <v>24</v>
      </c>
    </row>
    <row r="4882" spans="25:35" ht="54.95" customHeight="1" x14ac:dyDescent="0.15">
      <c r="Y4882" s="14" t="e">
        <f>IF(COUNTA(#REF!)&gt;=1,#REF!,"")</f>
        <v>#REF!</v>
      </c>
      <c r="AG4882" s="15" t="e">
        <f>VLOOKUP($D$2,テンプレート!$AA$7:$AD$202,4,0)*AH4882</f>
        <v>#N/A</v>
      </c>
      <c r="AH4882" s="16" t="s">
        <v>4912</v>
      </c>
      <c r="AI4882" s="13" t="s">
        <v>24</v>
      </c>
    </row>
    <row r="4883" spans="25:35" ht="54.95" customHeight="1" x14ac:dyDescent="0.15">
      <c r="Y4883" s="14" t="e">
        <f>IF(COUNTA(#REF!)&gt;=1,#REF!,"")</f>
        <v>#REF!</v>
      </c>
      <c r="AG4883" s="15" t="e">
        <f>VLOOKUP($D$2,テンプレート!$AA$7:$AD$202,4,0)*AH4883</f>
        <v>#N/A</v>
      </c>
      <c r="AH4883" s="16" t="s">
        <v>4913</v>
      </c>
      <c r="AI4883" s="13" t="s">
        <v>24</v>
      </c>
    </row>
    <row r="4884" spans="25:35" ht="54.95" customHeight="1" x14ac:dyDescent="0.15">
      <c r="Y4884" s="14" t="e">
        <f>IF(COUNTA(#REF!)&gt;=1,#REF!,"")</f>
        <v>#REF!</v>
      </c>
      <c r="AG4884" s="15" t="e">
        <f>VLOOKUP($D$2,テンプレート!$AA$7:$AD$202,4,0)*AH4884</f>
        <v>#N/A</v>
      </c>
      <c r="AH4884" s="16" t="s">
        <v>4914</v>
      </c>
      <c r="AI4884" s="13" t="s">
        <v>24</v>
      </c>
    </row>
    <row r="4885" spans="25:35" ht="54.95" customHeight="1" x14ac:dyDescent="0.15">
      <c r="Y4885" s="14" t="e">
        <f>IF(COUNTA(#REF!)&gt;=1,#REF!,"")</f>
        <v>#REF!</v>
      </c>
      <c r="AG4885" s="15" t="e">
        <f>VLOOKUP($D$2,テンプレート!$AA$7:$AD$202,4,0)*AH4885</f>
        <v>#N/A</v>
      </c>
      <c r="AH4885" s="16" t="s">
        <v>4915</v>
      </c>
      <c r="AI4885" s="13" t="s">
        <v>24</v>
      </c>
    </row>
    <row r="4886" spans="25:35" ht="54.95" customHeight="1" x14ac:dyDescent="0.15">
      <c r="Y4886" s="14" t="e">
        <f>IF(COUNTA(#REF!)&gt;=1,#REF!,"")</f>
        <v>#REF!</v>
      </c>
      <c r="AG4886" s="15" t="e">
        <f>VLOOKUP($D$2,テンプレート!$AA$7:$AD$202,4,0)*AH4886</f>
        <v>#N/A</v>
      </c>
      <c r="AH4886" s="16" t="s">
        <v>4916</v>
      </c>
      <c r="AI4886" s="13" t="s">
        <v>24</v>
      </c>
    </row>
    <row r="4887" spans="25:35" ht="54.95" customHeight="1" x14ac:dyDescent="0.15">
      <c r="Y4887" s="14" t="e">
        <f>IF(COUNTA(#REF!)&gt;=1,#REF!,"")</f>
        <v>#REF!</v>
      </c>
      <c r="AG4887" s="15" t="e">
        <f>VLOOKUP($D$2,テンプレート!$AA$7:$AD$202,4,0)*AH4887</f>
        <v>#N/A</v>
      </c>
      <c r="AH4887" s="16" t="s">
        <v>4917</v>
      </c>
      <c r="AI4887" s="13" t="s">
        <v>24</v>
      </c>
    </row>
    <row r="4888" spans="25:35" ht="54.95" customHeight="1" x14ac:dyDescent="0.15">
      <c r="Y4888" s="14" t="e">
        <f>IF(COUNTA(#REF!)&gt;=1,#REF!,"")</f>
        <v>#REF!</v>
      </c>
      <c r="AG4888" s="15" t="e">
        <f>VLOOKUP($D$2,テンプレート!$AA$7:$AD$202,4,0)*AH4888</f>
        <v>#N/A</v>
      </c>
      <c r="AH4888" s="16" t="s">
        <v>4918</v>
      </c>
      <c r="AI4888" s="13" t="s">
        <v>24</v>
      </c>
    </row>
    <row r="4889" spans="25:35" ht="54.95" customHeight="1" x14ac:dyDescent="0.15">
      <c r="Y4889" s="14" t="e">
        <f>IF(COUNTA(#REF!)&gt;=1,#REF!,"")</f>
        <v>#REF!</v>
      </c>
      <c r="AG4889" s="15" t="e">
        <f>VLOOKUP($D$2,テンプレート!$AA$7:$AD$202,4,0)*AH4889</f>
        <v>#N/A</v>
      </c>
      <c r="AH4889" s="16" t="s">
        <v>4919</v>
      </c>
      <c r="AI4889" s="13" t="s">
        <v>24</v>
      </c>
    </row>
    <row r="4890" spans="25:35" ht="54.95" customHeight="1" x14ac:dyDescent="0.15">
      <c r="Y4890" s="14" t="e">
        <f>IF(COUNTA(#REF!)&gt;=1,#REF!,"")</f>
        <v>#REF!</v>
      </c>
      <c r="AG4890" s="15" t="e">
        <f>VLOOKUP($D$2,テンプレート!$AA$7:$AD$202,4,0)*AH4890</f>
        <v>#N/A</v>
      </c>
      <c r="AH4890" s="16" t="s">
        <v>4920</v>
      </c>
      <c r="AI4890" s="13" t="s">
        <v>24</v>
      </c>
    </row>
    <row r="4891" spans="25:35" ht="54.95" customHeight="1" x14ac:dyDescent="0.15">
      <c r="Y4891" s="14" t="e">
        <f>IF(COUNTA(#REF!)&gt;=1,#REF!,"")</f>
        <v>#REF!</v>
      </c>
      <c r="AG4891" s="15" t="e">
        <f>VLOOKUP($D$2,テンプレート!$AA$7:$AD$202,4,0)*AH4891</f>
        <v>#N/A</v>
      </c>
      <c r="AH4891" s="16" t="s">
        <v>4921</v>
      </c>
      <c r="AI4891" s="13" t="s">
        <v>24</v>
      </c>
    </row>
    <row r="4892" spans="25:35" ht="54.95" customHeight="1" x14ac:dyDescent="0.15">
      <c r="Y4892" s="14" t="e">
        <f>IF(COUNTA(#REF!)&gt;=1,#REF!,"")</f>
        <v>#REF!</v>
      </c>
      <c r="AG4892" s="15" t="e">
        <f>VLOOKUP($D$2,テンプレート!$AA$7:$AD$202,4,0)*AH4892</f>
        <v>#N/A</v>
      </c>
      <c r="AH4892" s="16" t="s">
        <v>4922</v>
      </c>
      <c r="AI4892" s="13" t="s">
        <v>24</v>
      </c>
    </row>
    <row r="4893" spans="25:35" ht="54.95" customHeight="1" x14ac:dyDescent="0.15">
      <c r="Y4893" s="14" t="e">
        <f>IF(COUNTA(#REF!)&gt;=1,#REF!,"")</f>
        <v>#REF!</v>
      </c>
      <c r="AG4893" s="15" t="e">
        <f>VLOOKUP($D$2,テンプレート!$AA$7:$AD$202,4,0)*AH4893</f>
        <v>#N/A</v>
      </c>
      <c r="AH4893" s="16" t="s">
        <v>4923</v>
      </c>
      <c r="AI4893" s="13" t="s">
        <v>24</v>
      </c>
    </row>
    <row r="4894" spans="25:35" ht="54.95" customHeight="1" x14ac:dyDescent="0.15">
      <c r="Y4894" s="14" t="e">
        <f>IF(COUNTA(#REF!)&gt;=1,#REF!,"")</f>
        <v>#REF!</v>
      </c>
      <c r="AG4894" s="15" t="e">
        <f>VLOOKUP($D$2,テンプレート!$AA$7:$AD$202,4,0)*AH4894</f>
        <v>#N/A</v>
      </c>
      <c r="AH4894" s="16" t="s">
        <v>4924</v>
      </c>
      <c r="AI4894" s="13" t="s">
        <v>24</v>
      </c>
    </row>
    <row r="4895" spans="25:35" ht="54.95" customHeight="1" x14ac:dyDescent="0.15">
      <c r="Y4895" s="14" t="e">
        <f>IF(COUNTA(#REF!)&gt;=1,#REF!,"")</f>
        <v>#REF!</v>
      </c>
      <c r="AG4895" s="15" t="e">
        <f>VLOOKUP($D$2,テンプレート!$AA$7:$AD$202,4,0)*AH4895</f>
        <v>#N/A</v>
      </c>
      <c r="AH4895" s="16" t="s">
        <v>4925</v>
      </c>
      <c r="AI4895" s="13" t="s">
        <v>24</v>
      </c>
    </row>
    <row r="4896" spans="25:35" ht="54.95" customHeight="1" x14ac:dyDescent="0.15">
      <c r="Y4896" s="14" t="e">
        <f>IF(COUNTA(#REF!)&gt;=1,#REF!,"")</f>
        <v>#REF!</v>
      </c>
      <c r="AG4896" s="15" t="e">
        <f>VLOOKUP($D$2,テンプレート!$AA$7:$AD$202,4,0)*AH4896</f>
        <v>#N/A</v>
      </c>
      <c r="AH4896" s="16" t="s">
        <v>4926</v>
      </c>
      <c r="AI4896" s="13" t="s">
        <v>24</v>
      </c>
    </row>
    <row r="4897" spans="25:35" ht="54.95" customHeight="1" x14ac:dyDescent="0.15">
      <c r="Y4897" s="14" t="e">
        <f>IF(COUNTA(#REF!)&gt;=1,#REF!,"")</f>
        <v>#REF!</v>
      </c>
      <c r="AG4897" s="15" t="e">
        <f>VLOOKUP($D$2,テンプレート!$AA$7:$AD$202,4,0)*AH4897</f>
        <v>#N/A</v>
      </c>
      <c r="AH4897" s="16" t="s">
        <v>4927</v>
      </c>
      <c r="AI4897" s="13" t="s">
        <v>24</v>
      </c>
    </row>
    <row r="4898" spans="25:35" ht="54.95" customHeight="1" x14ac:dyDescent="0.15">
      <c r="Y4898" s="14" t="e">
        <f>IF(COUNTA(#REF!)&gt;=1,#REF!,"")</f>
        <v>#REF!</v>
      </c>
      <c r="AG4898" s="15" t="e">
        <f>VLOOKUP($D$2,テンプレート!$AA$7:$AD$202,4,0)*AH4898</f>
        <v>#N/A</v>
      </c>
      <c r="AH4898" s="16" t="s">
        <v>4928</v>
      </c>
      <c r="AI4898" s="13" t="s">
        <v>24</v>
      </c>
    </row>
    <row r="4899" spans="25:35" ht="54.95" customHeight="1" x14ac:dyDescent="0.15">
      <c r="Y4899" s="14" t="e">
        <f>IF(COUNTA(#REF!)&gt;=1,#REF!,"")</f>
        <v>#REF!</v>
      </c>
      <c r="AG4899" s="15" t="e">
        <f>VLOOKUP($D$2,テンプレート!$AA$7:$AD$202,4,0)*AH4899</f>
        <v>#N/A</v>
      </c>
      <c r="AH4899" s="16" t="s">
        <v>4929</v>
      </c>
      <c r="AI4899" s="13" t="s">
        <v>24</v>
      </c>
    </row>
    <row r="4900" spans="25:35" ht="54.95" customHeight="1" x14ac:dyDescent="0.15">
      <c r="Y4900" s="14" t="e">
        <f>IF(COUNTA(#REF!)&gt;=1,#REF!,"")</f>
        <v>#REF!</v>
      </c>
      <c r="AG4900" s="15" t="e">
        <f>VLOOKUP($D$2,テンプレート!$AA$7:$AD$202,4,0)*AH4900</f>
        <v>#N/A</v>
      </c>
      <c r="AH4900" s="16" t="s">
        <v>4930</v>
      </c>
      <c r="AI4900" s="13" t="s">
        <v>24</v>
      </c>
    </row>
    <row r="4901" spans="25:35" ht="54.95" customHeight="1" x14ac:dyDescent="0.15">
      <c r="Y4901" s="14" t="e">
        <f>IF(COUNTA(#REF!)&gt;=1,#REF!,"")</f>
        <v>#REF!</v>
      </c>
      <c r="AG4901" s="15" t="e">
        <f>VLOOKUP($D$2,テンプレート!$AA$7:$AD$202,4,0)*AH4901</f>
        <v>#N/A</v>
      </c>
      <c r="AH4901" s="16" t="s">
        <v>4931</v>
      </c>
      <c r="AI4901" s="13" t="s">
        <v>24</v>
      </c>
    </row>
    <row r="4902" spans="25:35" ht="54.95" customHeight="1" x14ac:dyDescent="0.15">
      <c r="Y4902" s="14" t="e">
        <f>IF(COUNTA(#REF!)&gt;=1,#REF!,"")</f>
        <v>#REF!</v>
      </c>
      <c r="AG4902" s="15" t="e">
        <f>VLOOKUP($D$2,テンプレート!$AA$7:$AD$202,4,0)*AH4902</f>
        <v>#N/A</v>
      </c>
      <c r="AH4902" s="16" t="s">
        <v>4932</v>
      </c>
      <c r="AI4902" s="13" t="s">
        <v>24</v>
      </c>
    </row>
    <row r="4903" spans="25:35" ht="54.95" customHeight="1" x14ac:dyDescent="0.15">
      <c r="Y4903" s="14" t="e">
        <f>IF(COUNTA(#REF!)&gt;=1,#REF!,"")</f>
        <v>#REF!</v>
      </c>
      <c r="AG4903" s="15" t="e">
        <f>VLOOKUP($D$2,テンプレート!$AA$7:$AD$202,4,0)*AH4903</f>
        <v>#N/A</v>
      </c>
      <c r="AH4903" s="16" t="s">
        <v>4933</v>
      </c>
      <c r="AI4903" s="13" t="s">
        <v>24</v>
      </c>
    </row>
    <row r="4904" spans="25:35" ht="54.95" customHeight="1" x14ac:dyDescent="0.15">
      <c r="Y4904" s="14" t="e">
        <f>IF(COUNTA(#REF!)&gt;=1,#REF!,"")</f>
        <v>#REF!</v>
      </c>
      <c r="AG4904" s="15" t="e">
        <f>VLOOKUP($D$2,テンプレート!$AA$7:$AD$202,4,0)*AH4904</f>
        <v>#N/A</v>
      </c>
      <c r="AH4904" s="16" t="s">
        <v>4934</v>
      </c>
      <c r="AI4904" s="13" t="s">
        <v>24</v>
      </c>
    </row>
    <row r="4905" spans="25:35" ht="54.95" customHeight="1" x14ac:dyDescent="0.15">
      <c r="Y4905" s="14" t="e">
        <f>IF(COUNTA(#REF!)&gt;=1,#REF!,"")</f>
        <v>#REF!</v>
      </c>
      <c r="AG4905" s="15" t="e">
        <f>VLOOKUP($D$2,テンプレート!$AA$7:$AD$202,4,0)*AH4905</f>
        <v>#N/A</v>
      </c>
      <c r="AH4905" s="16" t="s">
        <v>4935</v>
      </c>
      <c r="AI4905" s="13" t="s">
        <v>24</v>
      </c>
    </row>
    <row r="4906" spans="25:35" ht="54.95" customHeight="1" x14ac:dyDescent="0.15">
      <c r="Y4906" s="14" t="e">
        <f>IF(COUNTA(#REF!)&gt;=1,#REF!,"")</f>
        <v>#REF!</v>
      </c>
      <c r="AG4906" s="15" t="e">
        <f>VLOOKUP($D$2,テンプレート!$AA$7:$AD$202,4,0)*AH4906</f>
        <v>#N/A</v>
      </c>
      <c r="AH4906" s="16" t="s">
        <v>4936</v>
      </c>
      <c r="AI4906" s="13" t="s">
        <v>24</v>
      </c>
    </row>
    <row r="4907" spans="25:35" ht="54.95" customHeight="1" x14ac:dyDescent="0.15">
      <c r="Y4907" s="14" t="e">
        <f>IF(COUNTA(#REF!)&gt;=1,#REF!,"")</f>
        <v>#REF!</v>
      </c>
      <c r="AG4907" s="15" t="e">
        <f>VLOOKUP($D$2,テンプレート!$AA$7:$AD$202,4,0)*AH4907</f>
        <v>#N/A</v>
      </c>
      <c r="AH4907" s="16" t="s">
        <v>4937</v>
      </c>
      <c r="AI4907" s="13" t="s">
        <v>24</v>
      </c>
    </row>
    <row r="4908" spans="25:35" ht="54.95" customHeight="1" x14ac:dyDescent="0.15">
      <c r="Y4908" s="14" t="e">
        <f>IF(COUNTA(#REF!)&gt;=1,#REF!,"")</f>
        <v>#REF!</v>
      </c>
      <c r="AG4908" s="15" t="e">
        <f>VLOOKUP($D$2,テンプレート!$AA$7:$AD$202,4,0)*AH4908</f>
        <v>#N/A</v>
      </c>
      <c r="AH4908" s="16" t="s">
        <v>4938</v>
      </c>
      <c r="AI4908" s="13" t="s">
        <v>24</v>
      </c>
    </row>
    <row r="4909" spans="25:35" ht="54.95" customHeight="1" x14ac:dyDescent="0.15">
      <c r="Y4909" s="14" t="e">
        <f>IF(COUNTA(#REF!)&gt;=1,#REF!,"")</f>
        <v>#REF!</v>
      </c>
      <c r="AG4909" s="15" t="e">
        <f>VLOOKUP($D$2,テンプレート!$AA$7:$AD$202,4,0)*AH4909</f>
        <v>#N/A</v>
      </c>
      <c r="AH4909" s="16" t="s">
        <v>4939</v>
      </c>
      <c r="AI4909" s="13" t="s">
        <v>24</v>
      </c>
    </row>
    <row r="4910" spans="25:35" ht="54.95" customHeight="1" x14ac:dyDescent="0.15">
      <c r="Y4910" s="14" t="e">
        <f>IF(COUNTA(#REF!)&gt;=1,#REF!,"")</f>
        <v>#REF!</v>
      </c>
      <c r="AG4910" s="15" t="e">
        <f>VLOOKUP($D$2,テンプレート!$AA$7:$AD$202,4,0)*AH4910</f>
        <v>#N/A</v>
      </c>
      <c r="AH4910" s="16" t="s">
        <v>4940</v>
      </c>
      <c r="AI4910" s="13" t="s">
        <v>24</v>
      </c>
    </row>
    <row r="4911" spans="25:35" ht="54.95" customHeight="1" x14ac:dyDescent="0.15">
      <c r="Y4911" s="14" t="e">
        <f>IF(COUNTA(#REF!)&gt;=1,#REF!,"")</f>
        <v>#REF!</v>
      </c>
      <c r="AG4911" s="15" t="e">
        <f>VLOOKUP($D$2,テンプレート!$AA$7:$AD$202,4,0)*AH4911</f>
        <v>#N/A</v>
      </c>
      <c r="AH4911" s="16" t="s">
        <v>4941</v>
      </c>
      <c r="AI4911" s="13" t="s">
        <v>24</v>
      </c>
    </row>
    <row r="4912" spans="25:35" ht="54.95" customHeight="1" x14ac:dyDescent="0.15">
      <c r="Y4912" s="14" t="e">
        <f>IF(COUNTA(#REF!)&gt;=1,#REF!,"")</f>
        <v>#REF!</v>
      </c>
      <c r="AG4912" s="15" t="e">
        <f>VLOOKUP($D$2,テンプレート!$AA$7:$AD$202,4,0)*AH4912</f>
        <v>#N/A</v>
      </c>
      <c r="AH4912" s="16" t="s">
        <v>4942</v>
      </c>
      <c r="AI4912" s="13" t="s">
        <v>24</v>
      </c>
    </row>
    <row r="4913" spans="25:35" ht="54.95" customHeight="1" x14ac:dyDescent="0.15">
      <c r="Y4913" s="14" t="e">
        <f>IF(COUNTA(#REF!)&gt;=1,#REF!,"")</f>
        <v>#REF!</v>
      </c>
      <c r="AG4913" s="15" t="e">
        <f>VLOOKUP($D$2,テンプレート!$AA$7:$AD$202,4,0)*AH4913</f>
        <v>#N/A</v>
      </c>
      <c r="AH4913" s="16" t="s">
        <v>4943</v>
      </c>
      <c r="AI4913" s="13" t="s">
        <v>24</v>
      </c>
    </row>
    <row r="4914" spans="25:35" ht="54.95" customHeight="1" x14ac:dyDescent="0.15">
      <c r="Y4914" s="14" t="e">
        <f>IF(COUNTA(#REF!)&gt;=1,#REF!,"")</f>
        <v>#REF!</v>
      </c>
      <c r="AG4914" s="15" t="e">
        <f>VLOOKUP($D$2,テンプレート!$AA$7:$AD$202,4,0)*AH4914</f>
        <v>#N/A</v>
      </c>
      <c r="AH4914" s="16" t="s">
        <v>4944</v>
      </c>
      <c r="AI4914" s="13" t="s">
        <v>24</v>
      </c>
    </row>
    <row r="4915" spans="25:35" ht="54.95" customHeight="1" x14ac:dyDescent="0.15">
      <c r="Y4915" s="14" t="e">
        <f>IF(COUNTA(#REF!)&gt;=1,#REF!,"")</f>
        <v>#REF!</v>
      </c>
      <c r="AG4915" s="15" t="e">
        <f>VLOOKUP($D$2,テンプレート!$AA$7:$AD$202,4,0)*AH4915</f>
        <v>#N/A</v>
      </c>
      <c r="AH4915" s="16" t="s">
        <v>4945</v>
      </c>
      <c r="AI4915" s="13" t="s">
        <v>24</v>
      </c>
    </row>
    <row r="4916" spans="25:35" ht="54.95" customHeight="1" x14ac:dyDescent="0.15">
      <c r="Y4916" s="14" t="e">
        <f>IF(COUNTA(#REF!)&gt;=1,#REF!,"")</f>
        <v>#REF!</v>
      </c>
      <c r="AG4916" s="15" t="e">
        <f>VLOOKUP($D$2,テンプレート!$AA$7:$AD$202,4,0)*AH4916</f>
        <v>#N/A</v>
      </c>
      <c r="AH4916" s="16" t="s">
        <v>4946</v>
      </c>
      <c r="AI4916" s="13" t="s">
        <v>24</v>
      </c>
    </row>
    <row r="4917" spans="25:35" ht="54.95" customHeight="1" x14ac:dyDescent="0.15">
      <c r="Y4917" s="14" t="e">
        <f>IF(COUNTA(#REF!)&gt;=1,#REF!,"")</f>
        <v>#REF!</v>
      </c>
      <c r="AG4917" s="15" t="e">
        <f>VLOOKUP($D$2,テンプレート!$AA$7:$AD$202,4,0)*AH4917</f>
        <v>#N/A</v>
      </c>
      <c r="AH4917" s="16" t="s">
        <v>4947</v>
      </c>
      <c r="AI4917" s="13" t="s">
        <v>24</v>
      </c>
    </row>
    <row r="4918" spans="25:35" ht="54.95" customHeight="1" x14ac:dyDescent="0.15">
      <c r="Y4918" s="14" t="e">
        <f>IF(COUNTA(#REF!)&gt;=1,#REF!,"")</f>
        <v>#REF!</v>
      </c>
      <c r="AG4918" s="15" t="e">
        <f>VLOOKUP($D$2,テンプレート!$AA$7:$AD$202,4,0)*AH4918</f>
        <v>#N/A</v>
      </c>
      <c r="AH4918" s="16" t="s">
        <v>4948</v>
      </c>
      <c r="AI4918" s="13" t="s">
        <v>24</v>
      </c>
    </row>
    <row r="4919" spans="25:35" ht="54.95" customHeight="1" x14ac:dyDescent="0.15">
      <c r="Y4919" s="14" t="e">
        <f>IF(COUNTA(#REF!)&gt;=1,#REF!,"")</f>
        <v>#REF!</v>
      </c>
      <c r="AG4919" s="15" t="e">
        <f>VLOOKUP($D$2,テンプレート!$AA$7:$AD$202,4,0)*AH4919</f>
        <v>#N/A</v>
      </c>
      <c r="AH4919" s="16" t="s">
        <v>4949</v>
      </c>
      <c r="AI4919" s="13" t="s">
        <v>24</v>
      </c>
    </row>
    <row r="4920" spans="25:35" ht="54.95" customHeight="1" x14ac:dyDescent="0.15">
      <c r="Y4920" s="14" t="e">
        <f>IF(COUNTA(#REF!)&gt;=1,#REF!,"")</f>
        <v>#REF!</v>
      </c>
      <c r="AG4920" s="15" t="e">
        <f>VLOOKUP($D$2,テンプレート!$AA$7:$AD$202,4,0)*AH4920</f>
        <v>#N/A</v>
      </c>
      <c r="AH4920" s="16" t="s">
        <v>4950</v>
      </c>
      <c r="AI4920" s="13" t="s">
        <v>24</v>
      </c>
    </row>
    <row r="4921" spans="25:35" ht="54.95" customHeight="1" x14ac:dyDescent="0.15">
      <c r="Y4921" s="14" t="e">
        <f>IF(COUNTA(#REF!)&gt;=1,#REF!,"")</f>
        <v>#REF!</v>
      </c>
      <c r="AG4921" s="15" t="e">
        <f>VLOOKUP($D$2,テンプレート!$AA$7:$AD$202,4,0)*AH4921</f>
        <v>#N/A</v>
      </c>
      <c r="AH4921" s="16" t="s">
        <v>4951</v>
      </c>
      <c r="AI4921" s="13" t="s">
        <v>24</v>
      </c>
    </row>
    <row r="4922" spans="25:35" ht="54.95" customHeight="1" x14ac:dyDescent="0.15">
      <c r="Y4922" s="14" t="e">
        <f>IF(COUNTA(#REF!)&gt;=1,#REF!,"")</f>
        <v>#REF!</v>
      </c>
      <c r="AG4922" s="15" t="e">
        <f>VLOOKUP($D$2,テンプレート!$AA$7:$AD$202,4,0)*AH4922</f>
        <v>#N/A</v>
      </c>
      <c r="AH4922" s="16" t="s">
        <v>4952</v>
      </c>
      <c r="AI4922" s="13" t="s">
        <v>24</v>
      </c>
    </row>
    <row r="4923" spans="25:35" ht="54.95" customHeight="1" x14ac:dyDescent="0.15">
      <c r="Y4923" s="14" t="e">
        <f>IF(COUNTA(#REF!)&gt;=1,#REF!,"")</f>
        <v>#REF!</v>
      </c>
      <c r="AG4923" s="15" t="e">
        <f>VLOOKUP($D$2,テンプレート!$AA$7:$AD$202,4,0)*AH4923</f>
        <v>#N/A</v>
      </c>
      <c r="AH4923" s="16" t="s">
        <v>4953</v>
      </c>
      <c r="AI4923" s="13" t="s">
        <v>24</v>
      </c>
    </row>
    <row r="4924" spans="25:35" ht="54.95" customHeight="1" x14ac:dyDescent="0.15">
      <c r="Y4924" s="14" t="e">
        <f>IF(COUNTA(#REF!)&gt;=1,#REF!,"")</f>
        <v>#REF!</v>
      </c>
      <c r="AG4924" s="15" t="e">
        <f>VLOOKUP($D$2,テンプレート!$AA$7:$AD$202,4,0)*AH4924</f>
        <v>#N/A</v>
      </c>
      <c r="AH4924" s="16" t="s">
        <v>4954</v>
      </c>
      <c r="AI4924" s="13" t="s">
        <v>24</v>
      </c>
    </row>
    <row r="4925" spans="25:35" ht="54.95" customHeight="1" x14ac:dyDescent="0.15">
      <c r="Y4925" s="14" t="e">
        <f>IF(COUNTA(#REF!)&gt;=1,#REF!,"")</f>
        <v>#REF!</v>
      </c>
      <c r="AG4925" s="15" t="e">
        <f>VLOOKUP($D$2,テンプレート!$AA$7:$AD$202,4,0)*AH4925</f>
        <v>#N/A</v>
      </c>
      <c r="AH4925" s="16" t="s">
        <v>4955</v>
      </c>
      <c r="AI4925" s="13" t="s">
        <v>24</v>
      </c>
    </row>
    <row r="4926" spans="25:35" ht="54.95" customHeight="1" x14ac:dyDescent="0.15">
      <c r="Y4926" s="14" t="e">
        <f>IF(COUNTA(#REF!)&gt;=1,#REF!,"")</f>
        <v>#REF!</v>
      </c>
      <c r="AG4926" s="15" t="e">
        <f>VLOOKUP($D$2,テンプレート!$AA$7:$AD$202,4,0)*AH4926</f>
        <v>#N/A</v>
      </c>
      <c r="AH4926" s="16" t="s">
        <v>4956</v>
      </c>
      <c r="AI4926" s="13" t="s">
        <v>24</v>
      </c>
    </row>
    <row r="4927" spans="25:35" ht="54.95" customHeight="1" x14ac:dyDescent="0.15">
      <c r="Y4927" s="14" t="e">
        <f>IF(COUNTA(#REF!)&gt;=1,#REF!,"")</f>
        <v>#REF!</v>
      </c>
      <c r="AG4927" s="15" t="e">
        <f>VLOOKUP($D$2,テンプレート!$AA$7:$AD$202,4,0)*AH4927</f>
        <v>#N/A</v>
      </c>
      <c r="AH4927" s="16" t="s">
        <v>4957</v>
      </c>
      <c r="AI4927" s="13" t="s">
        <v>24</v>
      </c>
    </row>
    <row r="4928" spans="25:35" ht="54.95" customHeight="1" x14ac:dyDescent="0.15">
      <c r="Y4928" s="14" t="e">
        <f>IF(COUNTA(#REF!)&gt;=1,#REF!,"")</f>
        <v>#REF!</v>
      </c>
      <c r="AG4928" s="15" t="e">
        <f>VLOOKUP($D$2,テンプレート!$AA$7:$AD$202,4,0)*AH4928</f>
        <v>#N/A</v>
      </c>
      <c r="AH4928" s="16" t="s">
        <v>4958</v>
      </c>
      <c r="AI4928" s="13" t="s">
        <v>24</v>
      </c>
    </row>
    <row r="4929" spans="25:35" ht="54.95" customHeight="1" x14ac:dyDescent="0.15">
      <c r="Y4929" s="14" t="e">
        <f>IF(COUNTA(#REF!)&gt;=1,#REF!,"")</f>
        <v>#REF!</v>
      </c>
      <c r="AG4929" s="15" t="e">
        <f>VLOOKUP($D$2,テンプレート!$AA$7:$AD$202,4,0)*AH4929</f>
        <v>#N/A</v>
      </c>
      <c r="AH4929" s="16" t="s">
        <v>4959</v>
      </c>
      <c r="AI4929" s="13" t="s">
        <v>24</v>
      </c>
    </row>
    <row r="4930" spans="25:35" ht="54.95" customHeight="1" x14ac:dyDescent="0.15">
      <c r="Y4930" s="14" t="e">
        <f>IF(COUNTA(#REF!)&gt;=1,#REF!,"")</f>
        <v>#REF!</v>
      </c>
      <c r="AG4930" s="15" t="e">
        <f>VLOOKUP($D$2,テンプレート!$AA$7:$AD$202,4,0)*AH4930</f>
        <v>#N/A</v>
      </c>
      <c r="AH4930" s="16" t="s">
        <v>4960</v>
      </c>
      <c r="AI4930" s="13" t="s">
        <v>24</v>
      </c>
    </row>
    <row r="4931" spans="25:35" ht="54.95" customHeight="1" x14ac:dyDescent="0.15">
      <c r="Y4931" s="14" t="e">
        <f>IF(COUNTA(#REF!)&gt;=1,#REF!,"")</f>
        <v>#REF!</v>
      </c>
      <c r="AG4931" s="15" t="e">
        <f>VLOOKUP($D$2,テンプレート!$AA$7:$AD$202,4,0)*AH4931</f>
        <v>#N/A</v>
      </c>
      <c r="AH4931" s="16" t="s">
        <v>4961</v>
      </c>
      <c r="AI4931" s="13" t="s">
        <v>24</v>
      </c>
    </row>
    <row r="4932" spans="25:35" ht="54.95" customHeight="1" x14ac:dyDescent="0.15">
      <c r="Y4932" s="14" t="e">
        <f>IF(COUNTA(#REF!)&gt;=1,#REF!,"")</f>
        <v>#REF!</v>
      </c>
      <c r="AG4932" s="15" t="e">
        <f>VLOOKUP($D$2,テンプレート!$AA$7:$AD$202,4,0)*AH4932</f>
        <v>#N/A</v>
      </c>
      <c r="AH4932" s="16" t="s">
        <v>4962</v>
      </c>
      <c r="AI4932" s="13" t="s">
        <v>24</v>
      </c>
    </row>
    <row r="4933" spans="25:35" ht="54.95" customHeight="1" x14ac:dyDescent="0.15">
      <c r="Y4933" s="14" t="e">
        <f>IF(COUNTA(#REF!)&gt;=1,#REF!,"")</f>
        <v>#REF!</v>
      </c>
      <c r="AG4933" s="15" t="e">
        <f>VLOOKUP($D$2,テンプレート!$AA$7:$AD$202,4,0)*AH4933</f>
        <v>#N/A</v>
      </c>
      <c r="AH4933" s="16" t="s">
        <v>4963</v>
      </c>
      <c r="AI4933" s="13" t="s">
        <v>24</v>
      </c>
    </row>
    <row r="4934" spans="25:35" ht="54.95" customHeight="1" x14ac:dyDescent="0.15">
      <c r="Y4934" s="14" t="e">
        <f>IF(COUNTA(#REF!)&gt;=1,#REF!,"")</f>
        <v>#REF!</v>
      </c>
      <c r="AG4934" s="15" t="e">
        <f>VLOOKUP($D$2,テンプレート!$AA$7:$AD$202,4,0)*AH4934</f>
        <v>#N/A</v>
      </c>
      <c r="AH4934" s="16" t="s">
        <v>4964</v>
      </c>
      <c r="AI4934" s="13" t="s">
        <v>24</v>
      </c>
    </row>
    <row r="4935" spans="25:35" ht="54.95" customHeight="1" x14ac:dyDescent="0.15">
      <c r="Y4935" s="14" t="e">
        <f>IF(COUNTA(#REF!)&gt;=1,#REF!,"")</f>
        <v>#REF!</v>
      </c>
      <c r="AG4935" s="15" t="e">
        <f>VLOOKUP($D$2,テンプレート!$AA$7:$AD$202,4,0)*AH4935</f>
        <v>#N/A</v>
      </c>
      <c r="AH4935" s="16" t="s">
        <v>4965</v>
      </c>
      <c r="AI4935" s="13" t="s">
        <v>24</v>
      </c>
    </row>
    <row r="4936" spans="25:35" ht="54.95" customHeight="1" x14ac:dyDescent="0.15">
      <c r="Y4936" s="14" t="e">
        <f>IF(COUNTA(#REF!)&gt;=1,#REF!,"")</f>
        <v>#REF!</v>
      </c>
      <c r="AG4936" s="15" t="e">
        <f>VLOOKUP($D$2,テンプレート!$AA$7:$AD$202,4,0)*AH4936</f>
        <v>#N/A</v>
      </c>
      <c r="AH4936" s="16" t="s">
        <v>4966</v>
      </c>
      <c r="AI4936" s="13" t="s">
        <v>24</v>
      </c>
    </row>
    <row r="4937" spans="25:35" ht="54.95" customHeight="1" x14ac:dyDescent="0.15">
      <c r="Y4937" s="14" t="e">
        <f>IF(COUNTA(#REF!)&gt;=1,#REF!,"")</f>
        <v>#REF!</v>
      </c>
      <c r="AG4937" s="15" t="e">
        <f>VLOOKUP($D$2,テンプレート!$AA$7:$AD$202,4,0)*AH4937</f>
        <v>#N/A</v>
      </c>
      <c r="AH4937" s="16" t="s">
        <v>4967</v>
      </c>
      <c r="AI4937" s="13" t="s">
        <v>24</v>
      </c>
    </row>
    <row r="4938" spans="25:35" ht="54.95" customHeight="1" x14ac:dyDescent="0.15">
      <c r="Y4938" s="14" t="e">
        <f>IF(COUNTA(#REF!)&gt;=1,#REF!,"")</f>
        <v>#REF!</v>
      </c>
      <c r="AG4938" s="15" t="e">
        <f>VLOOKUP($D$2,テンプレート!$AA$7:$AD$202,4,0)*AH4938</f>
        <v>#N/A</v>
      </c>
      <c r="AH4938" s="16" t="s">
        <v>4968</v>
      </c>
      <c r="AI4938" s="13" t="s">
        <v>24</v>
      </c>
    </row>
    <row r="4939" spans="25:35" ht="54.95" customHeight="1" x14ac:dyDescent="0.15">
      <c r="Y4939" s="14" t="e">
        <f>IF(COUNTA(#REF!)&gt;=1,#REF!,"")</f>
        <v>#REF!</v>
      </c>
      <c r="AG4939" s="15" t="e">
        <f>VLOOKUP($D$2,テンプレート!$AA$7:$AD$202,4,0)*AH4939</f>
        <v>#N/A</v>
      </c>
      <c r="AH4939" s="16" t="s">
        <v>4969</v>
      </c>
      <c r="AI4939" s="13" t="s">
        <v>24</v>
      </c>
    </row>
    <row r="4940" spans="25:35" ht="54.95" customHeight="1" x14ac:dyDescent="0.15">
      <c r="Y4940" s="14" t="e">
        <f>IF(COUNTA(#REF!)&gt;=1,#REF!,"")</f>
        <v>#REF!</v>
      </c>
      <c r="AG4940" s="15" t="e">
        <f>VLOOKUP($D$2,テンプレート!$AA$7:$AD$202,4,0)*AH4940</f>
        <v>#N/A</v>
      </c>
      <c r="AH4940" s="16" t="s">
        <v>4970</v>
      </c>
      <c r="AI4940" s="13" t="s">
        <v>24</v>
      </c>
    </row>
    <row r="4941" spans="25:35" ht="54.95" customHeight="1" x14ac:dyDescent="0.15">
      <c r="Y4941" s="14" t="e">
        <f>IF(COUNTA(#REF!)&gt;=1,#REF!,"")</f>
        <v>#REF!</v>
      </c>
      <c r="AG4941" s="15" t="e">
        <f>VLOOKUP($D$2,テンプレート!$AA$7:$AD$202,4,0)*AH4941</f>
        <v>#N/A</v>
      </c>
      <c r="AH4941" s="16" t="s">
        <v>4971</v>
      </c>
      <c r="AI4941" s="13" t="s">
        <v>24</v>
      </c>
    </row>
    <row r="4942" spans="25:35" ht="54.95" customHeight="1" x14ac:dyDescent="0.15">
      <c r="Y4942" s="14" t="e">
        <f>IF(COUNTA(#REF!)&gt;=1,#REF!,"")</f>
        <v>#REF!</v>
      </c>
      <c r="AG4942" s="15" t="e">
        <f>VLOOKUP($D$2,テンプレート!$AA$7:$AD$202,4,0)*AH4942</f>
        <v>#N/A</v>
      </c>
      <c r="AH4942" s="16" t="s">
        <v>4972</v>
      </c>
      <c r="AI4942" s="13" t="s">
        <v>24</v>
      </c>
    </row>
    <row r="4943" spans="25:35" ht="54.95" customHeight="1" x14ac:dyDescent="0.15">
      <c r="Y4943" s="14" t="e">
        <f>IF(COUNTA(#REF!)&gt;=1,#REF!,"")</f>
        <v>#REF!</v>
      </c>
      <c r="AG4943" s="15" t="e">
        <f>VLOOKUP($D$2,テンプレート!$AA$7:$AD$202,4,0)*AH4943</f>
        <v>#N/A</v>
      </c>
      <c r="AH4943" s="16" t="s">
        <v>4973</v>
      </c>
      <c r="AI4943" s="13" t="s">
        <v>24</v>
      </c>
    </row>
    <row r="4944" spans="25:35" ht="54.95" customHeight="1" x14ac:dyDescent="0.15">
      <c r="Y4944" s="14" t="e">
        <f>IF(COUNTA(#REF!)&gt;=1,#REF!,"")</f>
        <v>#REF!</v>
      </c>
      <c r="AG4944" s="15" t="e">
        <f>VLOOKUP($D$2,テンプレート!$AA$7:$AD$202,4,0)*AH4944</f>
        <v>#N/A</v>
      </c>
      <c r="AH4944" s="16" t="s">
        <v>4974</v>
      </c>
      <c r="AI4944" s="13" t="s">
        <v>24</v>
      </c>
    </row>
    <row r="4945" spans="25:35" ht="54.95" customHeight="1" x14ac:dyDescent="0.15">
      <c r="Y4945" s="14" t="e">
        <f>IF(COUNTA(#REF!)&gt;=1,#REF!,"")</f>
        <v>#REF!</v>
      </c>
      <c r="AG4945" s="15" t="e">
        <f>VLOOKUP($D$2,テンプレート!$AA$7:$AD$202,4,0)*AH4945</f>
        <v>#N/A</v>
      </c>
      <c r="AH4945" s="16" t="s">
        <v>4975</v>
      </c>
      <c r="AI4945" s="13" t="s">
        <v>24</v>
      </c>
    </row>
    <row r="4946" spans="25:35" ht="54.95" customHeight="1" x14ac:dyDescent="0.15">
      <c r="Y4946" s="14" t="e">
        <f>IF(COUNTA(#REF!)&gt;=1,#REF!,"")</f>
        <v>#REF!</v>
      </c>
      <c r="AG4946" s="15" t="e">
        <f>VLOOKUP($D$2,テンプレート!$AA$7:$AD$202,4,0)*AH4946</f>
        <v>#N/A</v>
      </c>
      <c r="AH4946" s="16" t="s">
        <v>4976</v>
      </c>
      <c r="AI4946" s="13" t="s">
        <v>24</v>
      </c>
    </row>
    <row r="4947" spans="25:35" ht="54.95" customHeight="1" x14ac:dyDescent="0.15">
      <c r="Y4947" s="14" t="e">
        <f>IF(COUNTA(#REF!)&gt;=1,#REF!,"")</f>
        <v>#REF!</v>
      </c>
      <c r="AG4947" s="15" t="e">
        <f>VLOOKUP($D$2,テンプレート!$AA$7:$AD$202,4,0)*AH4947</f>
        <v>#N/A</v>
      </c>
      <c r="AH4947" s="16" t="s">
        <v>4977</v>
      </c>
      <c r="AI4947" s="13" t="s">
        <v>24</v>
      </c>
    </row>
    <row r="4948" spans="25:35" ht="54.95" customHeight="1" x14ac:dyDescent="0.15">
      <c r="Y4948" s="14" t="e">
        <f>IF(COUNTA(#REF!)&gt;=1,#REF!,"")</f>
        <v>#REF!</v>
      </c>
      <c r="AG4948" s="15" t="e">
        <f>VLOOKUP($D$2,テンプレート!$AA$7:$AD$202,4,0)*AH4948</f>
        <v>#N/A</v>
      </c>
      <c r="AH4948" s="16" t="s">
        <v>4978</v>
      </c>
      <c r="AI4948" s="13" t="s">
        <v>24</v>
      </c>
    </row>
    <row r="4949" spans="25:35" ht="54.95" customHeight="1" x14ac:dyDescent="0.15">
      <c r="Y4949" s="14" t="e">
        <f>IF(COUNTA(#REF!)&gt;=1,#REF!,"")</f>
        <v>#REF!</v>
      </c>
      <c r="AG4949" s="15" t="e">
        <f>VLOOKUP($D$2,テンプレート!$AA$7:$AD$202,4,0)*AH4949</f>
        <v>#N/A</v>
      </c>
      <c r="AH4949" s="16" t="s">
        <v>4979</v>
      </c>
      <c r="AI4949" s="13" t="s">
        <v>24</v>
      </c>
    </row>
    <row r="4950" spans="25:35" ht="54.95" customHeight="1" x14ac:dyDescent="0.15">
      <c r="Y4950" s="14" t="e">
        <f>IF(COUNTA(#REF!)&gt;=1,#REF!,"")</f>
        <v>#REF!</v>
      </c>
      <c r="AG4950" s="15" t="e">
        <f>VLOOKUP($D$2,テンプレート!$AA$7:$AD$202,4,0)*AH4950</f>
        <v>#N/A</v>
      </c>
      <c r="AH4950" s="16" t="s">
        <v>4980</v>
      </c>
      <c r="AI4950" s="13" t="s">
        <v>24</v>
      </c>
    </row>
    <row r="4951" spans="25:35" ht="54.95" customHeight="1" x14ac:dyDescent="0.15">
      <c r="Y4951" s="14" t="e">
        <f>IF(COUNTA(#REF!)&gt;=1,#REF!,"")</f>
        <v>#REF!</v>
      </c>
      <c r="AG4951" s="15" t="e">
        <f>VLOOKUP($D$2,テンプレート!$AA$7:$AD$202,4,0)*AH4951</f>
        <v>#N/A</v>
      </c>
      <c r="AH4951" s="16" t="s">
        <v>4981</v>
      </c>
      <c r="AI4951" s="13" t="s">
        <v>24</v>
      </c>
    </row>
    <row r="4952" spans="25:35" ht="54.95" customHeight="1" x14ac:dyDescent="0.15">
      <c r="Y4952" s="14" t="e">
        <f>IF(COUNTA(#REF!)&gt;=1,#REF!,"")</f>
        <v>#REF!</v>
      </c>
      <c r="AG4952" s="15" t="e">
        <f>VLOOKUP($D$2,テンプレート!$AA$7:$AD$202,4,0)*AH4952</f>
        <v>#N/A</v>
      </c>
      <c r="AH4952" s="16" t="s">
        <v>4982</v>
      </c>
      <c r="AI4952" s="13" t="s">
        <v>24</v>
      </c>
    </row>
    <row r="4953" spans="25:35" ht="54.95" customHeight="1" x14ac:dyDescent="0.15">
      <c r="Y4953" s="14" t="e">
        <f>IF(COUNTA(#REF!)&gt;=1,#REF!,"")</f>
        <v>#REF!</v>
      </c>
      <c r="AG4953" s="15" t="e">
        <f>VLOOKUP($D$2,テンプレート!$AA$7:$AD$202,4,0)*AH4953</f>
        <v>#N/A</v>
      </c>
      <c r="AH4953" s="16" t="s">
        <v>4983</v>
      </c>
      <c r="AI4953" s="13" t="s">
        <v>24</v>
      </c>
    </row>
    <row r="4954" spans="25:35" ht="54.95" customHeight="1" x14ac:dyDescent="0.15">
      <c r="Y4954" s="14" t="e">
        <f>IF(COUNTA(#REF!)&gt;=1,#REF!,"")</f>
        <v>#REF!</v>
      </c>
      <c r="AG4954" s="15" t="e">
        <f>VLOOKUP($D$2,テンプレート!$AA$7:$AD$202,4,0)*AH4954</f>
        <v>#N/A</v>
      </c>
      <c r="AH4954" s="16" t="s">
        <v>4984</v>
      </c>
      <c r="AI4954" s="13" t="s">
        <v>24</v>
      </c>
    </row>
    <row r="4955" spans="25:35" ht="54.95" customHeight="1" x14ac:dyDescent="0.15">
      <c r="Y4955" s="14" t="e">
        <f>IF(COUNTA(#REF!)&gt;=1,#REF!,"")</f>
        <v>#REF!</v>
      </c>
      <c r="AG4955" s="15" t="e">
        <f>VLOOKUP($D$2,テンプレート!$AA$7:$AD$202,4,0)*AH4955</f>
        <v>#N/A</v>
      </c>
      <c r="AH4955" s="16" t="s">
        <v>4985</v>
      </c>
      <c r="AI4955" s="13" t="s">
        <v>24</v>
      </c>
    </row>
    <row r="4956" spans="25:35" ht="54.95" customHeight="1" x14ac:dyDescent="0.15">
      <c r="Y4956" s="14" t="e">
        <f>IF(COUNTA(#REF!)&gt;=1,#REF!,"")</f>
        <v>#REF!</v>
      </c>
      <c r="AG4956" s="15" t="e">
        <f>VLOOKUP($D$2,テンプレート!$AA$7:$AD$202,4,0)*AH4956</f>
        <v>#N/A</v>
      </c>
      <c r="AH4956" s="16" t="s">
        <v>4986</v>
      </c>
      <c r="AI4956" s="13" t="s">
        <v>24</v>
      </c>
    </row>
    <row r="4957" spans="25:35" ht="54.95" customHeight="1" x14ac:dyDescent="0.15">
      <c r="Y4957" s="14" t="e">
        <f>IF(COUNTA(#REF!)&gt;=1,#REF!,"")</f>
        <v>#REF!</v>
      </c>
      <c r="AG4957" s="15" t="e">
        <f>VLOOKUP($D$2,テンプレート!$AA$7:$AD$202,4,0)*AH4957</f>
        <v>#N/A</v>
      </c>
      <c r="AH4957" s="16" t="s">
        <v>4987</v>
      </c>
      <c r="AI4957" s="13" t="s">
        <v>24</v>
      </c>
    </row>
    <row r="4958" spans="25:35" ht="54.95" customHeight="1" x14ac:dyDescent="0.15">
      <c r="Y4958" s="14" t="e">
        <f>IF(COUNTA(#REF!)&gt;=1,#REF!,"")</f>
        <v>#REF!</v>
      </c>
      <c r="AG4958" s="15" t="e">
        <f>VLOOKUP($D$2,テンプレート!$AA$7:$AD$202,4,0)*AH4958</f>
        <v>#N/A</v>
      </c>
      <c r="AH4958" s="16" t="s">
        <v>4988</v>
      </c>
      <c r="AI4958" s="13" t="s">
        <v>24</v>
      </c>
    </row>
    <row r="4959" spans="25:35" ht="54.95" customHeight="1" x14ac:dyDescent="0.15">
      <c r="Y4959" s="14" t="e">
        <f>IF(COUNTA(#REF!)&gt;=1,#REF!,"")</f>
        <v>#REF!</v>
      </c>
      <c r="AG4959" s="15" t="e">
        <f>VLOOKUP($D$2,テンプレート!$AA$7:$AD$202,4,0)*AH4959</f>
        <v>#N/A</v>
      </c>
      <c r="AH4959" s="16" t="s">
        <v>4989</v>
      </c>
      <c r="AI4959" s="13" t="s">
        <v>24</v>
      </c>
    </row>
    <row r="4960" spans="25:35" ht="54.95" customHeight="1" x14ac:dyDescent="0.15">
      <c r="Y4960" s="14" t="e">
        <f>IF(COUNTA(#REF!)&gt;=1,#REF!,"")</f>
        <v>#REF!</v>
      </c>
      <c r="AG4960" s="15" t="e">
        <f>VLOOKUP($D$2,テンプレート!$AA$7:$AD$202,4,0)*AH4960</f>
        <v>#N/A</v>
      </c>
      <c r="AH4960" s="16" t="s">
        <v>4990</v>
      </c>
      <c r="AI4960" s="13" t="s">
        <v>24</v>
      </c>
    </row>
    <row r="4961" spans="25:35" ht="54.95" customHeight="1" x14ac:dyDescent="0.15">
      <c r="Y4961" s="14" t="e">
        <f>IF(COUNTA(#REF!)&gt;=1,#REF!,"")</f>
        <v>#REF!</v>
      </c>
      <c r="AG4961" s="15" t="e">
        <f>VLOOKUP($D$2,テンプレート!$AA$7:$AD$202,4,0)*AH4961</f>
        <v>#N/A</v>
      </c>
      <c r="AH4961" s="16" t="s">
        <v>4991</v>
      </c>
      <c r="AI4961" s="13" t="s">
        <v>24</v>
      </c>
    </row>
    <row r="4962" spans="25:35" ht="54.95" customHeight="1" x14ac:dyDescent="0.15">
      <c r="Y4962" s="14" t="e">
        <f>IF(COUNTA(#REF!)&gt;=1,#REF!,"")</f>
        <v>#REF!</v>
      </c>
      <c r="AG4962" s="15" t="e">
        <f>VLOOKUP($D$2,テンプレート!$AA$7:$AD$202,4,0)*AH4962</f>
        <v>#N/A</v>
      </c>
      <c r="AH4962" s="16" t="s">
        <v>4992</v>
      </c>
      <c r="AI4962" s="13" t="s">
        <v>24</v>
      </c>
    </row>
    <row r="4963" spans="25:35" ht="54.95" customHeight="1" x14ac:dyDescent="0.15">
      <c r="Y4963" s="14" t="e">
        <f>IF(COUNTA(#REF!)&gt;=1,#REF!,"")</f>
        <v>#REF!</v>
      </c>
      <c r="AG4963" s="15" t="e">
        <f>VLOOKUP($D$2,テンプレート!$AA$7:$AD$202,4,0)*AH4963</f>
        <v>#N/A</v>
      </c>
      <c r="AH4963" s="16" t="s">
        <v>4993</v>
      </c>
      <c r="AI4963" s="13" t="s">
        <v>24</v>
      </c>
    </row>
    <row r="4964" spans="25:35" ht="54.95" customHeight="1" x14ac:dyDescent="0.15">
      <c r="Y4964" s="14" t="e">
        <f>IF(COUNTA(#REF!)&gt;=1,#REF!,"")</f>
        <v>#REF!</v>
      </c>
      <c r="AG4964" s="15" t="e">
        <f>VLOOKUP($D$2,テンプレート!$AA$7:$AD$202,4,0)*AH4964</f>
        <v>#N/A</v>
      </c>
      <c r="AH4964" s="16" t="s">
        <v>4994</v>
      </c>
      <c r="AI4964" s="13" t="s">
        <v>24</v>
      </c>
    </row>
    <row r="4965" spans="25:35" ht="54.95" customHeight="1" x14ac:dyDescent="0.15">
      <c r="Y4965" s="14" t="e">
        <f>IF(COUNTA(#REF!)&gt;=1,#REF!,"")</f>
        <v>#REF!</v>
      </c>
      <c r="AG4965" s="15" t="e">
        <f>VLOOKUP($D$2,テンプレート!$AA$7:$AD$202,4,0)*AH4965</f>
        <v>#N/A</v>
      </c>
      <c r="AH4965" s="16" t="s">
        <v>4995</v>
      </c>
      <c r="AI4965" s="13" t="s">
        <v>24</v>
      </c>
    </row>
    <row r="4966" spans="25:35" ht="54.95" customHeight="1" x14ac:dyDescent="0.15">
      <c r="Y4966" s="14" t="e">
        <f>IF(COUNTA(#REF!)&gt;=1,#REF!,"")</f>
        <v>#REF!</v>
      </c>
      <c r="AG4966" s="15" t="e">
        <f>VLOOKUP($D$2,テンプレート!$AA$7:$AD$202,4,0)*AH4966</f>
        <v>#N/A</v>
      </c>
      <c r="AH4966" s="16" t="s">
        <v>4996</v>
      </c>
      <c r="AI4966" s="13" t="s">
        <v>24</v>
      </c>
    </row>
    <row r="4967" spans="25:35" ht="54.95" customHeight="1" x14ac:dyDescent="0.15">
      <c r="Y4967" s="14" t="e">
        <f>IF(COUNTA(#REF!)&gt;=1,#REF!,"")</f>
        <v>#REF!</v>
      </c>
      <c r="AG4967" s="15" t="e">
        <f>VLOOKUP($D$2,テンプレート!$AA$7:$AD$202,4,0)*AH4967</f>
        <v>#N/A</v>
      </c>
      <c r="AH4967" s="16" t="s">
        <v>4997</v>
      </c>
      <c r="AI4967" s="13" t="s">
        <v>24</v>
      </c>
    </row>
    <row r="4968" spans="25:35" ht="54.95" customHeight="1" x14ac:dyDescent="0.15">
      <c r="Y4968" s="14" t="e">
        <f>IF(COUNTA(#REF!)&gt;=1,#REF!,"")</f>
        <v>#REF!</v>
      </c>
      <c r="AG4968" s="15" t="e">
        <f>VLOOKUP($D$2,テンプレート!$AA$7:$AD$202,4,0)*AH4968</f>
        <v>#N/A</v>
      </c>
      <c r="AH4968" s="16" t="s">
        <v>4998</v>
      </c>
      <c r="AI4968" s="13" t="s">
        <v>24</v>
      </c>
    </row>
    <row r="4969" spans="25:35" ht="54.95" customHeight="1" x14ac:dyDescent="0.15">
      <c r="Y4969" s="14" t="e">
        <f>IF(COUNTA(#REF!)&gt;=1,#REF!,"")</f>
        <v>#REF!</v>
      </c>
      <c r="AG4969" s="15" t="e">
        <f>VLOOKUP($D$2,テンプレート!$AA$7:$AD$202,4,0)*AH4969</f>
        <v>#N/A</v>
      </c>
      <c r="AH4969" s="16" t="s">
        <v>4999</v>
      </c>
      <c r="AI4969" s="13" t="s">
        <v>24</v>
      </c>
    </row>
    <row r="4970" spans="25:35" ht="54.95" customHeight="1" x14ac:dyDescent="0.15">
      <c r="Y4970" s="14" t="e">
        <f>IF(COUNTA(#REF!)&gt;=1,#REF!,"")</f>
        <v>#REF!</v>
      </c>
      <c r="AG4970" s="15" t="e">
        <f>VLOOKUP($D$2,テンプレート!$AA$7:$AD$202,4,0)*AH4970</f>
        <v>#N/A</v>
      </c>
      <c r="AH4970" s="16" t="s">
        <v>5000</v>
      </c>
      <c r="AI4970" s="13" t="s">
        <v>24</v>
      </c>
    </row>
    <row r="4971" spans="25:35" ht="54.95" customHeight="1" x14ac:dyDescent="0.15">
      <c r="Y4971" s="14" t="e">
        <f>IF(COUNTA(#REF!)&gt;=1,#REF!,"")</f>
        <v>#REF!</v>
      </c>
      <c r="AG4971" s="15" t="e">
        <f>VLOOKUP($D$2,テンプレート!$AA$7:$AD$202,4,0)*AH4971</f>
        <v>#N/A</v>
      </c>
      <c r="AH4971" s="16" t="s">
        <v>5001</v>
      </c>
      <c r="AI4971" s="13" t="s">
        <v>24</v>
      </c>
    </row>
    <row r="4972" spans="25:35" ht="54.95" customHeight="1" x14ac:dyDescent="0.15">
      <c r="Y4972" s="14" t="e">
        <f>IF(COUNTA(#REF!)&gt;=1,#REF!,"")</f>
        <v>#REF!</v>
      </c>
      <c r="AG4972" s="15" t="e">
        <f>VLOOKUP($D$2,テンプレート!$AA$7:$AD$202,4,0)*AH4972</f>
        <v>#N/A</v>
      </c>
      <c r="AH4972" s="16" t="s">
        <v>5002</v>
      </c>
      <c r="AI4972" s="13" t="s">
        <v>24</v>
      </c>
    </row>
    <row r="4973" spans="25:35" ht="54.95" customHeight="1" x14ac:dyDescent="0.15">
      <c r="Y4973" s="14" t="e">
        <f>IF(COUNTA(#REF!)&gt;=1,#REF!,"")</f>
        <v>#REF!</v>
      </c>
      <c r="AG4973" s="15" t="e">
        <f>VLOOKUP($D$2,テンプレート!$AA$7:$AD$202,4,0)*AH4973</f>
        <v>#N/A</v>
      </c>
      <c r="AH4973" s="16" t="s">
        <v>5003</v>
      </c>
      <c r="AI4973" s="13" t="s">
        <v>24</v>
      </c>
    </row>
    <row r="4974" spans="25:35" ht="54.95" customHeight="1" x14ac:dyDescent="0.15">
      <c r="Y4974" s="14" t="e">
        <f>IF(COUNTA(#REF!)&gt;=1,#REF!,"")</f>
        <v>#REF!</v>
      </c>
      <c r="AG4974" s="15" t="e">
        <f>VLOOKUP($D$2,テンプレート!$AA$7:$AD$202,4,0)*AH4974</f>
        <v>#N/A</v>
      </c>
      <c r="AH4974" s="16" t="s">
        <v>5004</v>
      </c>
      <c r="AI4974" s="13" t="s">
        <v>24</v>
      </c>
    </row>
    <row r="4975" spans="25:35" ht="54.95" customHeight="1" x14ac:dyDescent="0.15">
      <c r="Y4975" s="14" t="e">
        <f>IF(COUNTA(#REF!)&gt;=1,#REF!,"")</f>
        <v>#REF!</v>
      </c>
      <c r="AG4975" s="15" t="e">
        <f>VLOOKUP($D$2,テンプレート!$AA$7:$AD$202,4,0)*AH4975</f>
        <v>#N/A</v>
      </c>
      <c r="AH4975" s="16" t="s">
        <v>5005</v>
      </c>
      <c r="AI4975" s="13" t="s">
        <v>24</v>
      </c>
    </row>
    <row r="4976" spans="25:35" ht="54.95" customHeight="1" x14ac:dyDescent="0.15">
      <c r="Y4976" s="14" t="e">
        <f>IF(COUNTA(#REF!)&gt;=1,#REF!,"")</f>
        <v>#REF!</v>
      </c>
      <c r="AG4976" s="15" t="e">
        <f>VLOOKUP($D$2,テンプレート!$AA$7:$AD$202,4,0)*AH4976</f>
        <v>#N/A</v>
      </c>
      <c r="AH4976" s="16" t="s">
        <v>5006</v>
      </c>
      <c r="AI4976" s="13" t="s">
        <v>24</v>
      </c>
    </row>
    <row r="4977" spans="25:35" ht="54.95" customHeight="1" x14ac:dyDescent="0.15">
      <c r="Y4977" s="14" t="e">
        <f>IF(COUNTA(#REF!)&gt;=1,#REF!,"")</f>
        <v>#REF!</v>
      </c>
      <c r="AG4977" s="15" t="e">
        <f>VLOOKUP($D$2,テンプレート!$AA$7:$AD$202,4,0)*AH4977</f>
        <v>#N/A</v>
      </c>
      <c r="AH4977" s="16" t="s">
        <v>5007</v>
      </c>
      <c r="AI4977" s="13" t="s">
        <v>24</v>
      </c>
    </row>
    <row r="4978" spans="25:35" ht="54.95" customHeight="1" x14ac:dyDescent="0.15">
      <c r="Y4978" s="14" t="e">
        <f>IF(COUNTA(#REF!)&gt;=1,#REF!,"")</f>
        <v>#REF!</v>
      </c>
      <c r="AG4978" s="15" t="e">
        <f>VLOOKUP($D$2,テンプレート!$AA$7:$AD$202,4,0)*AH4978</f>
        <v>#N/A</v>
      </c>
      <c r="AH4978" s="16" t="s">
        <v>5008</v>
      </c>
      <c r="AI4978" s="13" t="s">
        <v>24</v>
      </c>
    </row>
    <row r="4979" spans="25:35" ht="54.95" customHeight="1" x14ac:dyDescent="0.15">
      <c r="Y4979" s="14" t="e">
        <f>IF(COUNTA(#REF!)&gt;=1,#REF!,"")</f>
        <v>#REF!</v>
      </c>
      <c r="AG4979" s="15" t="e">
        <f>VLOOKUP($D$2,テンプレート!$AA$7:$AD$202,4,0)*AH4979</f>
        <v>#N/A</v>
      </c>
      <c r="AH4979" s="16" t="s">
        <v>5009</v>
      </c>
      <c r="AI4979" s="13" t="s">
        <v>24</v>
      </c>
    </row>
    <row r="4980" spans="25:35" ht="54.95" customHeight="1" x14ac:dyDescent="0.15">
      <c r="Y4980" s="14" t="e">
        <f>IF(COUNTA(#REF!)&gt;=1,#REF!,"")</f>
        <v>#REF!</v>
      </c>
      <c r="AG4980" s="15" t="e">
        <f>VLOOKUP($D$2,テンプレート!$AA$7:$AD$202,4,0)*AH4980</f>
        <v>#N/A</v>
      </c>
      <c r="AH4980" s="16" t="s">
        <v>5010</v>
      </c>
      <c r="AI4980" s="13" t="s">
        <v>24</v>
      </c>
    </row>
    <row r="4981" spans="25:35" ht="54.95" customHeight="1" x14ac:dyDescent="0.15">
      <c r="Y4981" s="14" t="e">
        <f>IF(COUNTA(#REF!)&gt;=1,#REF!,"")</f>
        <v>#REF!</v>
      </c>
      <c r="AG4981" s="15" t="e">
        <f>VLOOKUP($D$2,テンプレート!$AA$7:$AD$202,4,0)*AH4981</f>
        <v>#N/A</v>
      </c>
      <c r="AH4981" s="16" t="s">
        <v>5011</v>
      </c>
      <c r="AI4981" s="13" t="s">
        <v>24</v>
      </c>
    </row>
    <row r="4982" spans="25:35" ht="54.95" customHeight="1" x14ac:dyDescent="0.15">
      <c r="Y4982" s="14" t="e">
        <f>IF(COUNTA(#REF!)&gt;=1,#REF!,"")</f>
        <v>#REF!</v>
      </c>
      <c r="AG4982" s="15" t="e">
        <f>VLOOKUP($D$2,テンプレート!$AA$7:$AD$202,4,0)*AH4982</f>
        <v>#N/A</v>
      </c>
      <c r="AH4982" s="16" t="s">
        <v>5012</v>
      </c>
      <c r="AI4982" s="13" t="s">
        <v>24</v>
      </c>
    </row>
    <row r="4983" spans="25:35" ht="54.95" customHeight="1" x14ac:dyDescent="0.15">
      <c r="Y4983" s="14" t="e">
        <f>IF(COUNTA(#REF!)&gt;=1,#REF!,"")</f>
        <v>#REF!</v>
      </c>
      <c r="AG4983" s="15" t="e">
        <f>VLOOKUP($D$2,テンプレート!$AA$7:$AD$202,4,0)*AH4983</f>
        <v>#N/A</v>
      </c>
      <c r="AH4983" s="16" t="s">
        <v>5013</v>
      </c>
      <c r="AI4983" s="13" t="s">
        <v>24</v>
      </c>
    </row>
    <row r="4984" spans="25:35" ht="54.95" customHeight="1" x14ac:dyDescent="0.15">
      <c r="Y4984" s="14" t="e">
        <f>IF(COUNTA(#REF!)&gt;=1,#REF!,"")</f>
        <v>#REF!</v>
      </c>
      <c r="AG4984" s="15" t="e">
        <f>VLOOKUP($D$2,テンプレート!$AA$7:$AD$202,4,0)*AH4984</f>
        <v>#N/A</v>
      </c>
      <c r="AH4984" s="16" t="s">
        <v>5014</v>
      </c>
      <c r="AI4984" s="13" t="s">
        <v>24</v>
      </c>
    </row>
    <row r="4985" spans="25:35" ht="54.95" customHeight="1" x14ac:dyDescent="0.15">
      <c r="Y4985" s="14" t="e">
        <f>IF(COUNTA(#REF!)&gt;=1,#REF!,"")</f>
        <v>#REF!</v>
      </c>
      <c r="AG4985" s="15" t="e">
        <f>VLOOKUP($D$2,テンプレート!$AA$7:$AD$202,4,0)*AH4985</f>
        <v>#N/A</v>
      </c>
      <c r="AH4985" s="16" t="s">
        <v>5015</v>
      </c>
      <c r="AI4985" s="13" t="s">
        <v>24</v>
      </c>
    </row>
    <row r="4986" spans="25:35" ht="54.95" customHeight="1" x14ac:dyDescent="0.15">
      <c r="Y4986" s="14" t="e">
        <f>IF(COUNTA(#REF!)&gt;=1,#REF!,"")</f>
        <v>#REF!</v>
      </c>
      <c r="AG4986" s="15" t="e">
        <f>VLOOKUP($D$2,テンプレート!$AA$7:$AD$202,4,0)*AH4986</f>
        <v>#N/A</v>
      </c>
      <c r="AH4986" s="16" t="s">
        <v>5016</v>
      </c>
      <c r="AI4986" s="13" t="s">
        <v>24</v>
      </c>
    </row>
    <row r="4987" spans="25:35" ht="54.95" customHeight="1" x14ac:dyDescent="0.15">
      <c r="Y4987" s="14" t="e">
        <f>IF(COUNTA(#REF!)&gt;=1,#REF!,"")</f>
        <v>#REF!</v>
      </c>
      <c r="AG4987" s="15" t="e">
        <f>VLOOKUP($D$2,テンプレート!$AA$7:$AD$202,4,0)*AH4987</f>
        <v>#N/A</v>
      </c>
      <c r="AH4987" s="16" t="s">
        <v>5017</v>
      </c>
      <c r="AI4987" s="13" t="s">
        <v>24</v>
      </c>
    </row>
    <row r="4988" spans="25:35" ht="54.95" customHeight="1" x14ac:dyDescent="0.15">
      <c r="Y4988" s="14" t="e">
        <f>IF(COUNTA(#REF!)&gt;=1,#REF!,"")</f>
        <v>#REF!</v>
      </c>
      <c r="AG4988" s="15" t="e">
        <f>VLOOKUP($D$2,テンプレート!$AA$7:$AD$202,4,0)*AH4988</f>
        <v>#N/A</v>
      </c>
      <c r="AH4988" s="16" t="s">
        <v>5018</v>
      </c>
      <c r="AI4988" s="13" t="s">
        <v>24</v>
      </c>
    </row>
    <row r="4989" spans="25:35" ht="54.95" customHeight="1" x14ac:dyDescent="0.15">
      <c r="Y4989" s="14" t="e">
        <f>IF(COUNTA(#REF!)&gt;=1,#REF!,"")</f>
        <v>#REF!</v>
      </c>
      <c r="AG4989" s="15" t="e">
        <f>VLOOKUP($D$2,テンプレート!$AA$7:$AD$202,4,0)*AH4989</f>
        <v>#N/A</v>
      </c>
      <c r="AH4989" s="16" t="s">
        <v>5019</v>
      </c>
      <c r="AI4989" s="13" t="s">
        <v>24</v>
      </c>
    </row>
    <row r="4990" spans="25:35" ht="54.95" customHeight="1" x14ac:dyDescent="0.15">
      <c r="Y4990" s="14" t="e">
        <f>IF(COUNTA(#REF!)&gt;=1,#REF!,"")</f>
        <v>#REF!</v>
      </c>
      <c r="AG4990" s="15" t="e">
        <f>VLOOKUP($D$2,テンプレート!$AA$7:$AD$202,4,0)*AH4990</f>
        <v>#N/A</v>
      </c>
      <c r="AH4990" s="16" t="s">
        <v>5020</v>
      </c>
      <c r="AI4990" s="13" t="s">
        <v>24</v>
      </c>
    </row>
    <row r="4991" spans="25:35" ht="54.95" customHeight="1" x14ac:dyDescent="0.15">
      <c r="Y4991" s="14" t="e">
        <f>IF(COUNTA(#REF!)&gt;=1,#REF!,"")</f>
        <v>#REF!</v>
      </c>
      <c r="AG4991" s="15" t="e">
        <f>VLOOKUP($D$2,テンプレート!$AA$7:$AD$202,4,0)*AH4991</f>
        <v>#N/A</v>
      </c>
      <c r="AH4991" s="16" t="s">
        <v>5021</v>
      </c>
      <c r="AI4991" s="13" t="s">
        <v>24</v>
      </c>
    </row>
    <row r="4992" spans="25:35" ht="54.95" customHeight="1" x14ac:dyDescent="0.15">
      <c r="Y4992" s="14" t="e">
        <f>IF(COUNTA(#REF!)&gt;=1,#REF!,"")</f>
        <v>#REF!</v>
      </c>
      <c r="AG4992" s="15" t="e">
        <f>VLOOKUP($D$2,テンプレート!$AA$7:$AD$202,4,0)*AH4992</f>
        <v>#N/A</v>
      </c>
      <c r="AH4992" s="16" t="s">
        <v>5022</v>
      </c>
      <c r="AI4992" s="13" t="s">
        <v>24</v>
      </c>
    </row>
    <row r="4993" spans="25:35" ht="54.95" customHeight="1" x14ac:dyDescent="0.15">
      <c r="Y4993" s="14" t="e">
        <f>IF(COUNTA(#REF!)&gt;=1,#REF!,"")</f>
        <v>#REF!</v>
      </c>
      <c r="AG4993" s="15" t="e">
        <f>VLOOKUP($D$2,テンプレート!$AA$7:$AD$202,4,0)*AH4993</f>
        <v>#N/A</v>
      </c>
      <c r="AH4993" s="16" t="s">
        <v>5023</v>
      </c>
      <c r="AI4993" s="13" t="s">
        <v>24</v>
      </c>
    </row>
    <row r="4994" spans="25:35" ht="54.95" customHeight="1" x14ac:dyDescent="0.15">
      <c r="Y4994" s="14" t="e">
        <f>IF(COUNTA(#REF!)&gt;=1,#REF!,"")</f>
        <v>#REF!</v>
      </c>
      <c r="AG4994" s="15" t="e">
        <f>VLOOKUP($D$2,テンプレート!$AA$7:$AD$202,4,0)*AH4994</f>
        <v>#N/A</v>
      </c>
      <c r="AH4994" s="16" t="s">
        <v>5024</v>
      </c>
      <c r="AI4994" s="13" t="s">
        <v>24</v>
      </c>
    </row>
    <row r="4995" spans="25:35" ht="54.95" customHeight="1" x14ac:dyDescent="0.15">
      <c r="Y4995" s="14" t="e">
        <f>IF(COUNTA(#REF!)&gt;=1,#REF!,"")</f>
        <v>#REF!</v>
      </c>
      <c r="AG4995" s="15" t="e">
        <f>VLOOKUP($D$2,テンプレート!$AA$7:$AD$202,4,0)*AH4995</f>
        <v>#N/A</v>
      </c>
      <c r="AH4995" s="16" t="s">
        <v>5025</v>
      </c>
      <c r="AI4995" s="13" t="s">
        <v>24</v>
      </c>
    </row>
    <row r="4996" spans="25:35" ht="54.95" customHeight="1" x14ac:dyDescent="0.15">
      <c r="Y4996" s="14" t="e">
        <f>IF(COUNTA(#REF!)&gt;=1,#REF!,"")</f>
        <v>#REF!</v>
      </c>
      <c r="AG4996" s="15" t="e">
        <f>VLOOKUP($D$2,テンプレート!$AA$7:$AD$202,4,0)*AH4996</f>
        <v>#N/A</v>
      </c>
      <c r="AH4996" s="16" t="s">
        <v>5026</v>
      </c>
      <c r="AI4996" s="13" t="s">
        <v>24</v>
      </c>
    </row>
    <row r="4997" spans="25:35" ht="54.95" customHeight="1" x14ac:dyDescent="0.15">
      <c r="Y4997" s="14" t="e">
        <f>IF(COUNTA(#REF!)&gt;=1,#REF!,"")</f>
        <v>#REF!</v>
      </c>
      <c r="AG4997" s="15" t="e">
        <f>VLOOKUP($D$2,テンプレート!$AA$7:$AD$202,4,0)*AH4997</f>
        <v>#N/A</v>
      </c>
      <c r="AH4997" s="16" t="s">
        <v>5027</v>
      </c>
      <c r="AI4997" s="13" t="s">
        <v>24</v>
      </c>
    </row>
    <row r="4998" spans="25:35" ht="54.95" customHeight="1" x14ac:dyDescent="0.15">
      <c r="Y4998" s="14" t="e">
        <f>IF(COUNTA(#REF!)&gt;=1,#REF!,"")</f>
        <v>#REF!</v>
      </c>
      <c r="AG4998" s="15" t="e">
        <f>VLOOKUP($D$2,テンプレート!$AA$7:$AD$202,4,0)*AH4998</f>
        <v>#N/A</v>
      </c>
      <c r="AH4998" s="16" t="s">
        <v>5028</v>
      </c>
      <c r="AI4998" s="13" t="s">
        <v>24</v>
      </c>
    </row>
    <row r="4999" spans="25:35" ht="54.95" customHeight="1" x14ac:dyDescent="0.15">
      <c r="Y4999" s="14" t="e">
        <f>IF(COUNTA(#REF!)&gt;=1,#REF!,"")</f>
        <v>#REF!</v>
      </c>
      <c r="AG4999" s="15" t="e">
        <f>VLOOKUP($D$2,テンプレート!$AA$7:$AD$202,4,0)*AH4999</f>
        <v>#N/A</v>
      </c>
      <c r="AH4999" s="16" t="s">
        <v>5029</v>
      </c>
      <c r="AI4999" s="13" t="s">
        <v>24</v>
      </c>
    </row>
    <row r="5000" spans="25:35" ht="54.95" customHeight="1" x14ac:dyDescent="0.15">
      <c r="Y5000" s="14" t="e">
        <f>IF(COUNTA(#REF!)&gt;=1,#REF!,"")</f>
        <v>#REF!</v>
      </c>
      <c r="AG5000" s="15" t="e">
        <f>VLOOKUP($D$2,テンプレート!$AA$7:$AD$202,4,0)*AH5000</f>
        <v>#N/A</v>
      </c>
      <c r="AH5000" s="16" t="s">
        <v>5030</v>
      </c>
      <c r="AI5000" s="13" t="s">
        <v>24</v>
      </c>
    </row>
    <row r="5001" spans="25:35" ht="54.95" customHeight="1" x14ac:dyDescent="0.15">
      <c r="Y5001" s="14" t="e">
        <f>IF(COUNTA(#REF!)&gt;=1,#REF!,"")</f>
        <v>#REF!</v>
      </c>
      <c r="AG5001" s="15" t="e">
        <f>VLOOKUP($D$2,テンプレート!$AA$7:$AD$202,4,0)*AH5001</f>
        <v>#N/A</v>
      </c>
      <c r="AH5001" s="16" t="s">
        <v>5031</v>
      </c>
      <c r="AI5001" s="13" t="s">
        <v>24</v>
      </c>
    </row>
    <row r="5002" spans="25:35" ht="54.95" customHeight="1" x14ac:dyDescent="0.15">
      <c r="Y5002" s="14" t="e">
        <f>IF(COUNTA(#REF!)&gt;=1,#REF!,"")</f>
        <v>#REF!</v>
      </c>
      <c r="AG5002" s="15" t="e">
        <f>VLOOKUP($D$2,テンプレート!$AA$7:$AD$202,4,0)*AH5002</f>
        <v>#N/A</v>
      </c>
      <c r="AH5002" s="16" t="s">
        <v>5032</v>
      </c>
      <c r="AI5002" s="13" t="s">
        <v>24</v>
      </c>
    </row>
    <row r="5003" spans="25:35" ht="54.95" customHeight="1" x14ac:dyDescent="0.15">
      <c r="Y5003" s="14" t="e">
        <f>IF(COUNTA(#REF!)&gt;=1,#REF!,"")</f>
        <v>#REF!</v>
      </c>
      <c r="AG5003" s="15" t="e">
        <f>VLOOKUP($D$2,テンプレート!$AA$7:$AD$202,4,0)*AH5003</f>
        <v>#N/A</v>
      </c>
      <c r="AH5003" s="16" t="s">
        <v>5033</v>
      </c>
      <c r="AI5003" s="13" t="s">
        <v>24</v>
      </c>
    </row>
    <row r="5004" spans="25:35" ht="54.95" customHeight="1" x14ac:dyDescent="0.15">
      <c r="Y5004" s="14" t="e">
        <f>IF(COUNTA(#REF!)&gt;=1,#REF!,"")</f>
        <v>#REF!</v>
      </c>
      <c r="AG5004" s="15" t="e">
        <f>VLOOKUP($D$2,テンプレート!$AA$7:$AD$202,4,0)*AH5004</f>
        <v>#N/A</v>
      </c>
      <c r="AH5004" s="16" t="s">
        <v>5034</v>
      </c>
      <c r="AI5004" s="13" t="s">
        <v>24</v>
      </c>
    </row>
    <row r="5005" spans="25:35" ht="54.95" customHeight="1" x14ac:dyDescent="0.15">
      <c r="Y5005" s="14" t="e">
        <f>IF(COUNTA(#REF!)&gt;=1,#REF!,"")</f>
        <v>#REF!</v>
      </c>
      <c r="AG5005" s="15" t="e">
        <f>VLOOKUP($D$2,テンプレート!$AA$7:$AD$202,4,0)*AH5005</f>
        <v>#N/A</v>
      </c>
      <c r="AH5005" s="16" t="s">
        <v>5035</v>
      </c>
      <c r="AI5005" s="13" t="s">
        <v>24</v>
      </c>
    </row>
    <row r="5006" spans="25:35" ht="54.95" customHeight="1" x14ac:dyDescent="0.15">
      <c r="Y5006" s="14" t="e">
        <f>IF(COUNTA(#REF!)&gt;=1,#REF!,"")</f>
        <v>#REF!</v>
      </c>
      <c r="AG5006" s="15" t="e">
        <f>VLOOKUP($D$2,テンプレート!$AA$7:$AD$202,4,0)*AH5006</f>
        <v>#N/A</v>
      </c>
      <c r="AH5006" s="16" t="s">
        <v>5036</v>
      </c>
      <c r="AI5006" s="13" t="s">
        <v>24</v>
      </c>
    </row>
  </sheetData>
  <sheetProtection algorithmName="SHA-512" hashValue="s0QrQO7WFyFdChCsO/asDDDqPAy18UYWl5+Ybq3O+qvnxtwfPkcr/hsLDfIQbnarsxzbp0rVqN1DIqtBEUOryw==" saltValue="IRY80IQrWNGvhayaq5LmnQ==" spinCount="100000" sheet="1" formatCells="0" selectLockedCells="1"/>
  <sortState xmlns:xlrd2="http://schemas.microsoft.com/office/spreadsheetml/2017/richdata2" ref="AA7:AE14">
    <sortCondition ref="AA7:AA14"/>
  </sortState>
  <mergeCells count="10">
    <mergeCell ref="AJ4:AM4"/>
    <mergeCell ref="Y1:AI3"/>
    <mergeCell ref="A1:A2"/>
    <mergeCell ref="AJ3:AM3"/>
    <mergeCell ref="J2:L2"/>
    <mergeCell ref="J1:L1"/>
    <mergeCell ref="H1:I1"/>
    <mergeCell ref="H2:I2"/>
    <mergeCell ref="D1:G1"/>
    <mergeCell ref="D2:G2"/>
  </mergeCells>
  <phoneticPr fontId="4"/>
  <dataValidations count="1">
    <dataValidation type="list" allowBlank="1" showInputMessage="1" showErrorMessage="1" sqref="D2" xr:uid="{00000000-0002-0000-0100-000000000000}">
      <formula1>$AA$7:$AA$21</formula1>
    </dataValidation>
  </dataValidations>
  <printOptions horizontalCentered="1"/>
  <pageMargins left="0.19685039370078741" right="0.19685039370078741" top="0.39370078740157483" bottom="0.39370078740157483" header="0.31496062992125984" footer="0.19685039370078741"/>
  <pageSetup paperSize="9" scale="65" fitToHeight="0" orientation="landscape" r:id="rId1"/>
  <headerFooter>
    <oddFooter>&amp;C&amp;"HGP創英角ｺﾞｼｯｸUB,斜体"&amp;9&amp;P / &amp;N &amp;R&amp;"HGP創英角ｺﾞｼｯｸUB,標準"&amp;9REV.0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3D5CC2824C614191B7BD5EB6368334" ma:contentTypeVersion="8" ma:contentTypeDescription="Create a new document." ma:contentTypeScope="" ma:versionID="151ce1241b6e10ca25c6334e587386bf">
  <xsd:schema xmlns:xsd="http://www.w3.org/2001/XMLSchema" xmlns:xs="http://www.w3.org/2001/XMLSchema" xmlns:p="http://schemas.microsoft.com/office/2006/metadata/properties" xmlns:ns2="31c5652d-941a-475a-b3e4-c9f51afbbb2d" xmlns:ns3="b818a1fc-225c-48ce-9523-f6afeb1d098c" targetNamespace="http://schemas.microsoft.com/office/2006/metadata/properties" ma:root="true" ma:fieldsID="d511e10094d4d4be844d305c4d97036d" ns2:_="" ns3:_="">
    <xsd:import namespace="31c5652d-941a-475a-b3e4-c9f51afbbb2d"/>
    <xsd:import namespace="b818a1fc-225c-48ce-9523-f6afeb1d09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5652d-941a-475a-b3e4-c9f51afbbb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18a1fc-225c-48ce-9523-f6afeb1d098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5AC025-3B39-4E8B-B777-405373685E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37F45C-8703-42A1-BDF7-58242E953E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5652d-941a-475a-b3e4-c9f51afbbb2d"/>
    <ds:schemaRef ds:uri="b818a1fc-225c-48ce-9523-f6afeb1d09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A0B3B0-9324-41CA-8DE4-1E9AEC01613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テンプレート</vt:lpstr>
      <vt:lpstr>テンプレート!Print_Area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Mizuno Takamichi</dc:creator>
  <cp:keywords/>
  <dc:description/>
  <cp:lastModifiedBy>Takamichi Mizuno</cp:lastModifiedBy>
  <cp:revision/>
  <dcterms:created xsi:type="dcterms:W3CDTF">2018-02-15T06:51:50Z</dcterms:created>
  <dcterms:modified xsi:type="dcterms:W3CDTF">2022-08-31T05:38:41Z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0x010100F23D5CC2824C614191B7BD5EB6368334</vt:lpwstr>
  </property>
</Properties>
</file>